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1" activeTab="5"/>
  </bookViews>
  <sheets>
    <sheet name="แผนงานรักษาความสงบภายใน" sheetId="27" r:id="rId1"/>
    <sheet name="แผนงานการศึกษา" sheetId="23" r:id="rId2"/>
    <sheet name="แผนงานสาธารณสุข" sheetId="24" r:id="rId3"/>
    <sheet name="แผนงานสร้างความเข้มแข็ง" sheetId="7" r:id="rId4"/>
    <sheet name="แผนงานการศาสนา" sheetId="26" r:id="rId5"/>
    <sheet name="แผนงานงบกลาง" sheetId="25" r:id="rId6"/>
  </sheets>
  <definedNames>
    <definedName name="_xlnm.Print_Titles" localSheetId="4">แผนงานการศาสนา!$3:$4</definedName>
    <definedName name="_xlnm.Print_Titles" localSheetId="1">แผนงานการศึกษา!$3:$4</definedName>
    <definedName name="_xlnm.Print_Titles" localSheetId="5">แผนงานงบกลาง!$3:$4</definedName>
    <definedName name="_xlnm.Print_Titles" localSheetId="0">แผนงานรักษาความสงบภายใน!$3:$4</definedName>
    <definedName name="_xlnm.Print_Titles" localSheetId="3">แผนงานสร้างความเข้มแข็ง!$3:$4</definedName>
    <definedName name="_xlnm.Print_Titles" localSheetId="2">แผนงานสาธารณสุข!$3:$4</definedName>
  </definedNames>
  <calcPr calcId="145621"/>
</workbook>
</file>

<file path=xl/calcChain.xml><?xml version="1.0" encoding="utf-8"?>
<calcChain xmlns="http://schemas.openxmlformats.org/spreadsheetml/2006/main">
  <c r="D13" i="27" l="1"/>
  <c r="D10" i="25"/>
  <c r="D22" i="26"/>
  <c r="D12" i="23"/>
  <c r="D27" i="7"/>
  <c r="C27" i="7" l="1"/>
  <c r="C8" i="24"/>
  <c r="C12" i="23"/>
  <c r="C13" i="27"/>
  <c r="C22" i="26" l="1"/>
  <c r="C10" i="25"/>
</calcChain>
</file>

<file path=xl/sharedStrings.xml><?xml version="1.0" encoding="utf-8"?>
<sst xmlns="http://schemas.openxmlformats.org/spreadsheetml/2006/main" count="276" uniqueCount="84">
  <si>
    <t>ที่</t>
  </si>
  <si>
    <t>โครงการวันเด็กแห่งชาติ</t>
  </si>
  <si>
    <t>โครงการศึกษาแหล่งเรียนรู้นอกสถานที่ของศูนย์พัฒนาเด็กเล็กบ้านด่านปริง</t>
  </si>
  <si>
    <t>โครงการส่งเสริมพัฒนาการเด็กเล็ก</t>
  </si>
  <si>
    <t>สำนักงานปลัด</t>
  </si>
  <si>
    <t>โครงการพัฒนาเด็กและเยาวชนในด่านต่างๆ</t>
  </si>
  <si>
    <t>โครงการปฏิบัติกิจกรรมเนื่องในวันพระหรือวันสำคัญทางศาสนา</t>
  </si>
  <si>
    <t>โครงการส่งเสริมงานประเพณีแห่หมรับในงานบุญเดือนสิบ</t>
  </si>
  <si>
    <t>โครงการส่งเสริมด้านภูมิปัญญาท้องถิ่น</t>
  </si>
  <si>
    <t>โครงการอนุรักษ์และสืบสานประเพณีชักพระบุษบก</t>
  </si>
  <si>
    <t>โครงการอนุรักษ์และสืบสานประเพณีชักพระภาคใต้</t>
  </si>
  <si>
    <t>โครงการอาหารเสริม(นม)</t>
  </si>
  <si>
    <t xml:space="preserve">โครงการฝึกทบทวนอาสาสมัครป้องกันฝ่ายพลเรือน </t>
  </si>
  <si>
    <t>โครงการฝึกซ้อมแผนป้องกันและบรรเทาสาธาณภัยและแผนป้องกันและระงับอัคคีภัย</t>
  </si>
  <si>
    <t>โครงการทบทวนอาสาสมัครท้องถิ่นป้องกันไฟป่า</t>
  </si>
  <si>
    <t>โครงการขับขี่ปลอดภัยสวมหมวกนิรภัยป้องกันอุบัติเหตุ</t>
  </si>
  <si>
    <t>โครงการซักซ้อมแผนป้องกันและบรรเทาสาธารณภัยในสถานศึกษาทางด้านอัคคีภัย</t>
  </si>
  <si>
    <t>โครงการตามภารกิจถ่ายโอนการควบคุมไฟป่า</t>
  </si>
  <si>
    <t>โครงการส่งเสริมสนับสนุนกิจกรรมสตรี เด็กและเยาวชนในการมีส่วนร่วมต่อสังคม</t>
  </si>
  <si>
    <t>โครงการจัดสิ่งอำนวยความสะดวกและบริการสำหรับคนพิการ</t>
  </si>
  <si>
    <t>โครงการป้องกันและแก้ไขปัญหายาเสพติด(กิจกรรมส่งเสริมการบำบัดฟื้นฟูผู้ติดยาเสพติด)</t>
  </si>
  <si>
    <t>โครงการผู้สูงวัยใส่ใจลูกหลาน กิจกรรม ถ่ายทอดภูมปัญญาผู้สูงวัยให้ลูกหลาน</t>
  </si>
  <si>
    <t>โครงการเตรียมความพร้อมก่อนเข้าสู่วัยผู้สูงอายุ</t>
  </si>
  <si>
    <t>โครงการเสริมสร้างครอบครัวเข้มแข็ง</t>
  </si>
  <si>
    <t>โครงการส่งเสริมสุขภาพผู้สูงอายุ คนพิการ และผู้ด้อยโอกาส</t>
  </si>
  <si>
    <t>โครงากรปัองกัน เฝ้าระวัง และแก้ไขปัญหายาเสพติดในโรงเรียน</t>
  </si>
  <si>
    <t>โครงการส่งเสริมสุขภาพสตรีไทยห่างไกลโรค</t>
  </si>
  <si>
    <t>โครงการฝึกอบรมและศึกษาดูงานเพื่อพัฒนาศักยภาพกลุ่มสตรีตำบลนาบอน</t>
  </si>
  <si>
    <t>โครงการปลูกฝังเด็กไทย ใส่ใจวินัยจราจร</t>
  </si>
  <si>
    <t>โครงการส่งเสริมระบอบประชาธิปไตยในวัยเรียน</t>
  </si>
  <si>
    <t>โครงกการเพิ่มความจำ พัฒนาความคิดชะลอโรคสมองเสื่อมในผู้สูงอายุ</t>
  </si>
  <si>
    <t>โครงการให้ความรู้เรื่องโรคเอดส์และเพศศึกษา</t>
  </si>
  <si>
    <t>โครงการรณรงค์ป้องกันและควบคุมโรคติดต่อและไม่ติดต่อและโรคติดต่ออุบัติใหม่</t>
  </si>
  <si>
    <t>2.6 แผนงานงบกลาง</t>
  </si>
  <si>
    <t>๒. ยุทธศาสตร์การพัฒนาคุณภาพชีวิตและสังคม</t>
  </si>
  <si>
    <t>๒.2  แผนงานการศึกษา</t>
  </si>
  <si>
    <t>2.1  แผนงานการรักษาความสงบภายใน</t>
  </si>
  <si>
    <t>2.3  แผนงานสาธารณสุข</t>
  </si>
  <si>
    <t>2.4  แผนงานสร้างความเข้มแข็งของชุมชน</t>
  </si>
  <si>
    <t>2.5  แผนงานการศาสนาวัฒนธรรมและนันทนาการ</t>
  </si>
  <si>
    <t>โครงการเผยแพร่และประชาสัมพันธ์สถานที่ท่องเที่ยวในตำบล</t>
  </si>
  <si>
    <t>โครงการฝึกซ้อมแผนป้องกันและอพยพกรณีเกิดอุทกภัย น้ำป่าไหลหลากและดินถล่ม</t>
  </si>
  <si>
    <t xml:space="preserve">โครงการป้องกันและลดอุบัติเหตุทางถนนในช่วงเทศกาลสำคัญ                   </t>
  </si>
  <si>
    <t>โครงการอาหารกลางวัน</t>
  </si>
  <si>
    <t>โครงการสนับสนุนค่าใช้จ่ายการบริหารสถานศึกษา</t>
  </si>
  <si>
    <t>ค่าใช้จ่ายการดำเนินการป้องกันและควบคุมโรคพิษสุนัขบ้า ของ อปท.</t>
  </si>
  <si>
    <t>โครงการฝึกอบรมและศึกษาดูงานเพื่อพัฒนาศักยภาพผู้สูงอายุ</t>
  </si>
  <si>
    <t>โครงการจัดเวทีประชาคม</t>
  </si>
  <si>
    <t xml:space="preserve">โครงการรับฟังความคิดเห็นของประชาชน                                                   </t>
  </si>
  <si>
    <t xml:space="preserve"> โครงการจัดส่งนักกีฬาเข้าร่วมการแข่งขันกีฬาในระดับต่างๆเช่น ระดับอำเภอ จังหวัด                                </t>
  </si>
  <si>
    <t xml:space="preserve">โครงการแข่งขันกีฬากรีฑาเด็กและเยาวชน ประจำปี 2561                   </t>
  </si>
  <si>
    <t xml:space="preserve">โครงการจัดการแข่งขันกีฬาอบต.นาบอนเกมส์ ครั้งที่ 9 </t>
  </si>
  <si>
    <t xml:space="preserve">โครงการร่วมงานวันมาฆบูชาแห่งผ้าขึ้นธาตุ ประจำปี 2561                 </t>
  </si>
  <si>
    <t xml:space="preserve">โครงการอนุรักษ์และสืบสานประเพณีลอยกระทง ประจำปี 2560      </t>
  </si>
  <si>
    <t xml:space="preserve">โครงการหมู่บ้านรักษาศิล 5                                                    </t>
  </si>
  <si>
    <t xml:space="preserve"> โครงการสนับสนุนการเสริมสร้างสวัสดิการทางสังคมให้แก่ผู้พิการหรือทุพพลภาพ   </t>
  </si>
  <si>
    <t>โครงการสร้างหลักประกันด้านรายได้แก่ผู้สูงอายุ</t>
  </si>
  <si>
    <t xml:space="preserve">เบี้ยยังชีพผู้ป่วยโรคเอดส์   </t>
  </si>
  <si>
    <t xml:space="preserve">สมทบกองทุนสำนักงานหลักประกันสุขภาพท้องถิ่น </t>
  </si>
  <si>
    <t>สมทบกองทุนสวัสดิการชุมชน</t>
  </si>
  <si>
    <t>รวม</t>
  </si>
  <si>
    <t xml:space="preserve">โครงการอบรมคุณธรรมเด็กและเยาวชน                                      </t>
  </si>
  <si>
    <t xml:space="preserve">โครงการส่งเสริมศาสนาประเพณีและวัฒนธรรม                            </t>
  </si>
  <si>
    <t xml:space="preserve">โครงการอบรมให้ความรู้เชิงปฏิบัติการด้าน ศิลปวัฒนธรรมไทย           </t>
  </si>
  <si>
    <t xml:space="preserve">โครงการสืบสานประเพณีสงกรานต์รดน้ำขอพรผู้สูงอายุ ประจำปี 2561  </t>
  </si>
  <si>
    <t>โครงการพระเยี่ยมโยม</t>
  </si>
  <si>
    <t>โครงการเยี่ยมบ้านผู้ป่วยติดเตียง ผู้สูงอายุ ผู้พิการ และผู้ด้อยโอกาส</t>
  </si>
  <si>
    <t xml:space="preserve">โครงการป้องกันการตั้งครรภ์ไม่พร้อมและก่อนวัยอันสมควร                             </t>
  </si>
  <si>
    <t xml:space="preserve">โครงการอบรมธรรมะเพื่อพัฒนาจิตใจผู้สูงวัยตำบลนาบอน                             </t>
  </si>
  <si>
    <t xml:space="preserve">โครงการส่งเสริมและพัฒนาศักยภาพสภาเด็กและเยาวชน                             </t>
  </si>
  <si>
    <t>โครงการ</t>
  </si>
  <si>
    <t>งบประมาณ (บาท)</t>
  </si>
  <si>
    <t>เบิกจ่าย</t>
  </si>
  <si>
    <t>ที่มา</t>
  </si>
  <si>
    <t>หมายเหตุ</t>
  </si>
  <si>
    <t>-</t>
  </si>
  <si>
    <t>ตามข้อบัญญติ</t>
  </si>
  <si>
    <t>อยู่ระหว่างดำเนินการ</t>
  </si>
  <si>
    <t>อยู่ระหว่างเบิกจ่าย</t>
  </si>
  <si>
    <t>รอดำเนินการโครงการ</t>
  </si>
  <si>
    <t>รอดำเนินการเบิกจ่าย</t>
  </si>
  <si>
    <t>โครงการปรับปรุงซ่อมแซมที่อยู่อาศัยผู้ด้อยโอกาศ     ผู้ยากจน และผู้ยากไร้</t>
  </si>
  <si>
    <t xml:space="preserve">โครงการสนับสนุนส่งเสริมและพัฒนาการท่องเที่ยวตำบล  นาบอน                </t>
  </si>
  <si>
    <t>ยกเลิกโครงการ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</si>
</sst>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1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sz val="12"/>
      <color rgb="FFFF0000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187" fontId="5" fillId="0" borderId="1" xfId="1" applyNumberFormat="1" applyFont="1" applyFill="1" applyBorder="1" applyAlignment="1">
      <alignment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1" fontId="8" fillId="0" borderId="1" xfId="0" applyNumberFormat="1" applyFont="1" applyBorder="1" applyAlignment="1">
      <alignment horizontal="center" vertical="top" wrapText="1"/>
    </xf>
    <xf numFmtId="187" fontId="8" fillId="0" borderId="1" xfId="1" applyNumberFormat="1" applyFont="1" applyFill="1" applyBorder="1" applyAlignment="1">
      <alignment vertical="top"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87" fontId="4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187" fontId="15" fillId="0" borderId="1" xfId="0" applyNumberFormat="1" applyFont="1" applyBorder="1" applyAlignment="1">
      <alignment vertical="top" wrapText="1"/>
    </xf>
    <xf numFmtId="0" fontId="16" fillId="0" borderId="1" xfId="0" applyFont="1" applyBorder="1"/>
    <xf numFmtId="0" fontId="1" fillId="0" borderId="0" xfId="0" applyFont="1" applyAlignment="1">
      <alignment horizontal="right" vertical="top"/>
    </xf>
    <xf numFmtId="187" fontId="1" fillId="0" borderId="0" xfId="1" applyNumberFormat="1" applyFont="1" applyAlignment="1">
      <alignment horizontal="right" vertical="top"/>
    </xf>
    <xf numFmtId="187" fontId="4" fillId="0" borderId="2" xfId="1" applyNumberFormat="1" applyFont="1" applyFill="1" applyBorder="1" applyAlignment="1">
      <alignment horizontal="right" vertical="top" wrapText="1"/>
    </xf>
    <xf numFmtId="187" fontId="3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 wrapText="1"/>
    </xf>
    <xf numFmtId="187" fontId="15" fillId="0" borderId="2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87" fontId="9" fillId="0" borderId="1" xfId="1" applyNumberFormat="1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187" fontId="14" fillId="0" borderId="0" xfId="1" applyNumberFormat="1" applyFont="1" applyAlignment="1">
      <alignment vertical="top"/>
    </xf>
    <xf numFmtId="0" fontId="14" fillId="0" borderId="1" xfId="0" applyFont="1" applyBorder="1" applyAlignment="1">
      <alignment horizontal="center" vertical="center" wrapText="1"/>
    </xf>
    <xf numFmtId="187" fontId="14" fillId="0" borderId="2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top" wrapText="1"/>
    </xf>
    <xf numFmtId="187" fontId="13" fillId="0" borderId="1" xfId="1" applyNumberFormat="1" applyFont="1" applyFill="1" applyBorder="1" applyAlignment="1">
      <alignment vertical="top" wrapText="1"/>
    </xf>
    <xf numFmtId="187" fontId="13" fillId="0" borderId="1" xfId="1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right" vertical="top" wrapText="1"/>
    </xf>
    <xf numFmtId="187" fontId="14" fillId="0" borderId="1" xfId="1" applyNumberFormat="1" applyFont="1" applyBorder="1" applyAlignment="1">
      <alignment vertical="top" wrapText="1"/>
    </xf>
    <xf numFmtId="187" fontId="14" fillId="0" borderId="1" xfId="0" applyNumberFormat="1" applyFont="1" applyBorder="1" applyAlignment="1">
      <alignment horizontal="center" vertical="top" wrapText="1"/>
    </xf>
    <xf numFmtId="187" fontId="15" fillId="0" borderId="0" xfId="1" applyNumberFormat="1" applyFont="1" applyAlignment="1">
      <alignment horizontal="center" vertical="top"/>
    </xf>
    <xf numFmtId="187" fontId="15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87" fontId="8" fillId="0" borderId="1" xfId="1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9" fillId="0" borderId="1" xfId="0" applyFont="1" applyBorder="1" applyAlignment="1">
      <alignment vertical="top" wrapText="1"/>
    </xf>
    <xf numFmtId="187" fontId="15" fillId="0" borderId="1" xfId="1" applyNumberFormat="1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187" fontId="9" fillId="0" borderId="0" xfId="1" applyNumberFormat="1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1169988</xdr:colOff>
      <xdr:row>9</xdr:row>
      <xdr:rowOff>0</xdr:rowOff>
    </xdr:from>
    <xdr:to>
      <xdr:col>3</xdr:col>
      <xdr:colOff>857250</xdr:colOff>
      <xdr:row>9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1247774</xdr:colOff>
      <xdr:row>27</xdr:row>
      <xdr:rowOff>0</xdr:rowOff>
    </xdr:from>
    <xdr:to>
      <xdr:col>3</xdr:col>
      <xdr:colOff>904874</xdr:colOff>
      <xdr:row>27</xdr:row>
      <xdr:rowOff>0</xdr:rowOff>
    </xdr:to>
    <xdr:sp macro="" textlink="">
      <xdr:nvSpPr>
        <xdr:cNvPr id="4" name="TextBox 3"/>
        <xdr:cNvSpPr txBox="1"/>
      </xdr:nvSpPr>
      <xdr:spPr>
        <a:xfrm>
          <a:off x="4276724" y="45996225"/>
          <a:ext cx="9239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2</xdr:col>
      <xdr:colOff>1169988</xdr:colOff>
      <xdr:row>12</xdr:row>
      <xdr:rowOff>0</xdr:rowOff>
    </xdr:from>
    <xdr:to>
      <xdr:col>3</xdr:col>
      <xdr:colOff>857250</xdr:colOff>
      <xdr:row>12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2</xdr:col>
      <xdr:colOff>1169988</xdr:colOff>
      <xdr:row>12</xdr:row>
      <xdr:rowOff>0</xdr:rowOff>
    </xdr:from>
    <xdr:to>
      <xdr:col>3</xdr:col>
      <xdr:colOff>885825</xdr:colOff>
      <xdr:row>12</xdr:row>
      <xdr:rowOff>0</xdr:rowOff>
    </xdr:to>
    <xdr:sp macro="" textlink="">
      <xdr:nvSpPr>
        <xdr:cNvPr id="9" name="TextBox 8"/>
        <xdr:cNvSpPr txBox="1"/>
      </xdr:nvSpPr>
      <xdr:spPr>
        <a:xfrm>
          <a:off x="4198938" y="40967025"/>
          <a:ext cx="9826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3</xdr:col>
      <xdr:colOff>7938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0" name="TextBox 9"/>
        <xdr:cNvSpPr txBox="1"/>
      </xdr:nvSpPr>
      <xdr:spPr>
        <a:xfrm>
          <a:off x="4303713" y="40967025"/>
          <a:ext cx="9064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3</xdr:col>
      <xdr:colOff>66674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G7" sqref="G7"/>
    </sheetView>
  </sheetViews>
  <sheetFormatPr defaultRowHeight="53.25" customHeight="1" x14ac:dyDescent="0.2"/>
  <cols>
    <col min="1" max="1" width="4.25" customWidth="1"/>
    <col min="2" max="2" width="44.875" customWidth="1"/>
    <col min="3" max="3" width="11.125" style="55" customWidth="1"/>
    <col min="4" max="4" width="11.125" style="32" customWidth="1"/>
    <col min="5" max="5" width="13.75" style="33" customWidth="1"/>
    <col min="6" max="6" width="12" style="33" customWidth="1"/>
  </cols>
  <sheetData>
    <row r="1" spans="1:6" ht="26.25" customHeight="1" x14ac:dyDescent="0.2">
      <c r="A1" s="1" t="s">
        <v>34</v>
      </c>
      <c r="B1" s="1"/>
      <c r="C1" s="51"/>
      <c r="D1" s="30"/>
      <c r="E1" s="31"/>
      <c r="F1" s="31"/>
    </row>
    <row r="2" spans="1:6" ht="26.25" customHeight="1" x14ac:dyDescent="0.2">
      <c r="A2" s="1"/>
      <c r="B2" s="1" t="s">
        <v>36</v>
      </c>
      <c r="C2" s="52"/>
      <c r="D2" s="30"/>
      <c r="E2" s="31"/>
      <c r="F2" s="31"/>
    </row>
    <row r="3" spans="1:6" ht="55.5" customHeight="1" x14ac:dyDescent="0.2">
      <c r="A3" s="34" t="s">
        <v>0</v>
      </c>
      <c r="B3" s="34" t="s">
        <v>70</v>
      </c>
      <c r="C3" s="40" t="s">
        <v>71</v>
      </c>
      <c r="D3" s="34" t="s">
        <v>72</v>
      </c>
      <c r="E3" s="34" t="s">
        <v>73</v>
      </c>
      <c r="F3" s="34" t="s">
        <v>74</v>
      </c>
    </row>
    <row r="4" spans="1:6" ht="45.75" hidden="1" customHeight="1" x14ac:dyDescent="0.2">
      <c r="A4" s="34"/>
      <c r="B4" s="34"/>
      <c r="C4" s="40"/>
      <c r="D4" s="34"/>
      <c r="E4" s="35"/>
      <c r="F4" s="34"/>
    </row>
    <row r="5" spans="1:6" ht="22.5" customHeight="1" x14ac:dyDescent="0.2">
      <c r="A5" s="10">
        <v>1</v>
      </c>
      <c r="B5" s="5" t="s">
        <v>42</v>
      </c>
      <c r="C5" s="53">
        <v>50000</v>
      </c>
      <c r="D5" s="38">
        <v>34000</v>
      </c>
      <c r="E5" s="16" t="s">
        <v>76</v>
      </c>
      <c r="F5" s="16"/>
    </row>
    <row r="6" spans="1:6" ht="45.75" customHeight="1" x14ac:dyDescent="0.2">
      <c r="A6" s="10">
        <v>2</v>
      </c>
      <c r="B6" s="5" t="s">
        <v>12</v>
      </c>
      <c r="C6" s="53">
        <v>150000</v>
      </c>
      <c r="D6" s="56" t="s">
        <v>75</v>
      </c>
      <c r="E6" s="16" t="s">
        <v>76</v>
      </c>
      <c r="F6" s="16" t="s">
        <v>79</v>
      </c>
    </row>
    <row r="7" spans="1:6" ht="45.75" customHeight="1" x14ac:dyDescent="0.2">
      <c r="A7" s="10">
        <v>3</v>
      </c>
      <c r="B7" s="6" t="s">
        <v>41</v>
      </c>
      <c r="C7" s="53">
        <v>30000</v>
      </c>
      <c r="D7" s="56" t="s">
        <v>75</v>
      </c>
      <c r="E7" s="16" t="s">
        <v>76</v>
      </c>
      <c r="F7" s="16" t="s">
        <v>79</v>
      </c>
    </row>
    <row r="8" spans="1:6" ht="45.75" customHeight="1" x14ac:dyDescent="0.2">
      <c r="A8" s="10">
        <v>4</v>
      </c>
      <c r="B8" s="6" t="s">
        <v>13</v>
      </c>
      <c r="C8" s="53">
        <v>30000</v>
      </c>
      <c r="D8" s="56" t="s">
        <v>75</v>
      </c>
      <c r="E8" s="16" t="s">
        <v>76</v>
      </c>
      <c r="F8" s="16" t="s">
        <v>79</v>
      </c>
    </row>
    <row r="9" spans="1:6" ht="45.75" customHeight="1" x14ac:dyDescent="0.2">
      <c r="A9" s="10">
        <v>5</v>
      </c>
      <c r="B9" s="6" t="s">
        <v>14</v>
      </c>
      <c r="C9" s="53">
        <v>20000</v>
      </c>
      <c r="D9" s="56" t="s">
        <v>75</v>
      </c>
      <c r="E9" s="16" t="s">
        <v>76</v>
      </c>
      <c r="F9" s="16" t="s">
        <v>79</v>
      </c>
    </row>
    <row r="10" spans="1:6" ht="45.75" customHeight="1" x14ac:dyDescent="0.2">
      <c r="A10" s="10">
        <v>6</v>
      </c>
      <c r="B10" s="6" t="s">
        <v>15</v>
      </c>
      <c r="C10" s="53">
        <v>30000</v>
      </c>
      <c r="D10" s="56" t="s">
        <v>75</v>
      </c>
      <c r="E10" s="16" t="s">
        <v>76</v>
      </c>
      <c r="F10" s="16" t="s">
        <v>78</v>
      </c>
    </row>
    <row r="11" spans="1:6" ht="45.75" customHeight="1" x14ac:dyDescent="0.2">
      <c r="A11" s="10">
        <v>7</v>
      </c>
      <c r="B11" s="6" t="s">
        <v>16</v>
      </c>
      <c r="C11" s="53">
        <v>30000</v>
      </c>
      <c r="D11" s="56" t="s">
        <v>75</v>
      </c>
      <c r="E11" s="16" t="s">
        <v>76</v>
      </c>
      <c r="F11" s="16" t="s">
        <v>79</v>
      </c>
    </row>
    <row r="12" spans="1:6" ht="39" customHeight="1" x14ac:dyDescent="0.2">
      <c r="A12" s="10">
        <v>8</v>
      </c>
      <c r="B12" s="6" t="s">
        <v>17</v>
      </c>
      <c r="C12" s="53">
        <v>20000</v>
      </c>
      <c r="D12" s="56" t="s">
        <v>75</v>
      </c>
      <c r="E12" s="16" t="s">
        <v>76</v>
      </c>
      <c r="F12" s="16" t="s">
        <v>79</v>
      </c>
    </row>
    <row r="13" spans="1:6" s="15" customFormat="1" ht="26.25" customHeight="1" x14ac:dyDescent="0.3">
      <c r="A13" s="21" t="s">
        <v>60</v>
      </c>
      <c r="B13" s="22">
        <v>8</v>
      </c>
      <c r="C13" s="54">
        <f>SUM(C5:C12)</f>
        <v>360000</v>
      </c>
      <c r="D13" s="57">
        <f>SUM(D5:D12)</f>
        <v>34000</v>
      </c>
      <c r="E13" s="50"/>
      <c r="F13" s="20"/>
    </row>
  </sheetData>
  <mergeCells count="6">
    <mergeCell ref="F3:F4"/>
    <mergeCell ref="E3:E4"/>
    <mergeCell ref="A3:A4"/>
    <mergeCell ref="B3:B4"/>
    <mergeCell ref="C3:C4"/>
    <mergeCell ref="D3:D4"/>
  </mergeCells>
  <pageMargins left="0.23622047244094491" right="0.23622047244094491" top="0.74803149606299213" bottom="0.74803149606299213" header="0.31496062992125984" footer="0.31496062992125984"/>
  <pageSetup paperSize="9" firstPageNumber="18" orientation="landscape" useFirstPageNumber="1" r:id="rId1"/>
  <headerFooter>
    <oddFooter>&amp;C&amp;"TH SarabunIT๙,ธรรมดา"&amp;14&amp;P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zoomScalePageLayoutView="40" workbookViewId="0">
      <selection activeCell="G7" sqref="G7"/>
    </sheetView>
  </sheetViews>
  <sheetFormatPr defaultColWidth="9" defaultRowHeight="18.75" x14ac:dyDescent="0.2"/>
  <cols>
    <col min="1" max="1" width="4.25" style="3" customWidth="1"/>
    <col min="2" max="2" width="33.75" style="3" customWidth="1"/>
    <col min="3" max="3" width="11.875" style="3" customWidth="1"/>
    <col min="4" max="4" width="10.875" style="23" customWidth="1"/>
    <col min="5" max="6" width="10.875" style="3" customWidth="1"/>
    <col min="7" max="16384" width="9" style="3"/>
  </cols>
  <sheetData>
    <row r="1" spans="1:6" s="1" customFormat="1" ht="20.25" x14ac:dyDescent="0.2">
      <c r="A1" s="1" t="s">
        <v>34</v>
      </c>
      <c r="D1" s="24"/>
    </row>
    <row r="2" spans="1:6" s="1" customFormat="1" ht="20.25" x14ac:dyDescent="0.2">
      <c r="B2" s="1" t="s">
        <v>35</v>
      </c>
      <c r="D2" s="24"/>
    </row>
    <row r="3" spans="1:6" s="2" customFormat="1" ht="25.5" customHeight="1" x14ac:dyDescent="0.2">
      <c r="A3" s="34" t="s">
        <v>0</v>
      </c>
      <c r="B3" s="34" t="s">
        <v>70</v>
      </c>
      <c r="C3" s="36" t="s">
        <v>71</v>
      </c>
      <c r="D3" s="34" t="s">
        <v>72</v>
      </c>
      <c r="E3" s="34" t="s">
        <v>73</v>
      </c>
      <c r="F3" s="34" t="s">
        <v>74</v>
      </c>
    </row>
    <row r="4" spans="1:6" ht="18.75" customHeight="1" x14ac:dyDescent="0.2">
      <c r="A4" s="34"/>
      <c r="B4" s="34"/>
      <c r="C4" s="36"/>
      <c r="D4" s="34"/>
      <c r="E4" s="35"/>
      <c r="F4" s="34"/>
    </row>
    <row r="5" spans="1:6" s="11" customFormat="1" ht="39.75" customHeight="1" x14ac:dyDescent="0.2">
      <c r="A5" s="8">
        <v>1</v>
      </c>
      <c r="B5" s="5" t="s">
        <v>1</v>
      </c>
      <c r="C5" s="13">
        <v>50000</v>
      </c>
      <c r="D5" s="37">
        <v>49780</v>
      </c>
      <c r="E5" s="16" t="s">
        <v>76</v>
      </c>
      <c r="F5" s="16"/>
    </row>
    <row r="6" spans="1:6" s="11" customFormat="1" ht="39.75" customHeight="1" x14ac:dyDescent="0.2">
      <c r="A6" s="8">
        <v>2</v>
      </c>
      <c r="B6" s="5" t="s">
        <v>2</v>
      </c>
      <c r="C6" s="13">
        <v>35000</v>
      </c>
      <c r="D6" s="37">
        <v>27625</v>
      </c>
      <c r="E6" s="16" t="s">
        <v>76</v>
      </c>
      <c r="F6" s="16"/>
    </row>
    <row r="7" spans="1:6" s="11" customFormat="1" ht="39.75" customHeight="1" x14ac:dyDescent="0.2">
      <c r="A7" s="8">
        <v>3</v>
      </c>
      <c r="B7" s="6" t="s">
        <v>3</v>
      </c>
      <c r="C7" s="13">
        <v>10000</v>
      </c>
      <c r="D7" s="16" t="s">
        <v>75</v>
      </c>
      <c r="E7" s="16" t="s">
        <v>76</v>
      </c>
      <c r="F7" s="16" t="s">
        <v>79</v>
      </c>
    </row>
    <row r="8" spans="1:6" s="11" customFormat="1" ht="39.75" customHeight="1" x14ac:dyDescent="0.2">
      <c r="A8" s="8">
        <v>4</v>
      </c>
      <c r="B8" s="6" t="s">
        <v>5</v>
      </c>
      <c r="C8" s="13">
        <v>10000</v>
      </c>
      <c r="D8" s="16" t="s">
        <v>75</v>
      </c>
      <c r="E8" s="16" t="s">
        <v>76</v>
      </c>
      <c r="F8" s="16" t="s">
        <v>79</v>
      </c>
    </row>
    <row r="9" spans="1:6" s="11" customFormat="1" ht="39.75" customHeight="1" x14ac:dyDescent="0.2">
      <c r="A9" s="8">
        <v>5</v>
      </c>
      <c r="B9" s="6" t="s">
        <v>44</v>
      </c>
      <c r="C9" s="13">
        <v>231000</v>
      </c>
      <c r="D9" s="37">
        <v>147000</v>
      </c>
      <c r="E9" s="16" t="s">
        <v>76</v>
      </c>
      <c r="F9" s="16" t="s">
        <v>79</v>
      </c>
    </row>
    <row r="10" spans="1:6" s="11" customFormat="1" ht="39.75" customHeight="1" x14ac:dyDescent="0.2">
      <c r="A10" s="8">
        <v>6</v>
      </c>
      <c r="B10" s="6" t="s">
        <v>11</v>
      </c>
      <c r="C10" s="13">
        <v>1465893</v>
      </c>
      <c r="D10" s="37">
        <v>1398826</v>
      </c>
      <c r="E10" s="16" t="s">
        <v>76</v>
      </c>
      <c r="F10" s="16" t="s">
        <v>80</v>
      </c>
    </row>
    <row r="11" spans="1:6" ht="39.75" customHeight="1" x14ac:dyDescent="0.2">
      <c r="A11" s="8">
        <v>7</v>
      </c>
      <c r="B11" s="6" t="s">
        <v>43</v>
      </c>
      <c r="C11" s="13">
        <v>2920000</v>
      </c>
      <c r="D11" s="25">
        <v>1538000</v>
      </c>
      <c r="E11" s="7" t="s">
        <v>4</v>
      </c>
      <c r="F11" s="16" t="s">
        <v>80</v>
      </c>
    </row>
    <row r="12" spans="1:6" s="29" customFormat="1" x14ac:dyDescent="0.2">
      <c r="A12" s="26" t="s">
        <v>60</v>
      </c>
      <c r="B12" s="27">
        <v>7</v>
      </c>
      <c r="C12" s="28">
        <f>SUM(C5:C11)</f>
        <v>4721893</v>
      </c>
      <c r="D12" s="39">
        <f>SUM(D9:D11)</f>
        <v>3083826</v>
      </c>
      <c r="E12" s="26"/>
      <c r="F12" s="26"/>
    </row>
  </sheetData>
  <mergeCells count="6">
    <mergeCell ref="F3:F4"/>
    <mergeCell ref="E3:E4"/>
    <mergeCell ref="A3:A4"/>
    <mergeCell ref="B3:B4"/>
    <mergeCell ref="C3:C4"/>
    <mergeCell ref="D3:D4"/>
  </mergeCells>
  <pageMargins left="0.23622047244094491" right="0.23622047244094491" top="0.74803149606299213" bottom="0.74803149606299213" header="0.31496062992125984" footer="0.31496062992125984"/>
  <pageSetup paperSize="9" firstPageNumber="23" orientation="landscape" useFirstPageNumber="1" r:id="rId1"/>
  <headerFooter>
    <oddFooter>&amp;C&amp;"TH SarabunIT๙,ธรรมดา"&amp;14&amp;P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sqref="A1:F8"/>
    </sheetView>
  </sheetViews>
  <sheetFormatPr defaultColWidth="9" defaultRowHeight="18.75" x14ac:dyDescent="0.2"/>
  <cols>
    <col min="1" max="1" width="4.25" style="3" customWidth="1"/>
    <col min="2" max="2" width="44.125" style="3" customWidth="1"/>
    <col min="3" max="3" width="12.75" style="3" customWidth="1"/>
    <col min="4" max="4" width="14" style="23" customWidth="1"/>
    <col min="5" max="5" width="12" style="3" customWidth="1"/>
    <col min="6" max="6" width="12.5" style="3" customWidth="1"/>
    <col min="7" max="16384" width="9" style="3"/>
  </cols>
  <sheetData>
    <row r="1" spans="1:6" s="1" customFormat="1" ht="20.25" x14ac:dyDescent="0.2">
      <c r="A1" s="1" t="s">
        <v>34</v>
      </c>
      <c r="D1" s="24"/>
    </row>
    <row r="2" spans="1:6" s="1" customFormat="1" ht="20.25" x14ac:dyDescent="0.2">
      <c r="B2" s="1" t="s">
        <v>37</v>
      </c>
      <c r="D2" s="24"/>
    </row>
    <row r="3" spans="1:6" s="2" customFormat="1" ht="25.5" customHeight="1" x14ac:dyDescent="0.2">
      <c r="A3" s="34" t="s">
        <v>0</v>
      </c>
      <c r="B3" s="34" t="s">
        <v>70</v>
      </c>
      <c r="C3" s="36" t="s">
        <v>71</v>
      </c>
      <c r="D3" s="34" t="s">
        <v>72</v>
      </c>
      <c r="E3" s="34" t="s">
        <v>73</v>
      </c>
      <c r="F3" s="34" t="s">
        <v>74</v>
      </c>
    </row>
    <row r="4" spans="1:6" ht="19.5" customHeight="1" x14ac:dyDescent="0.2">
      <c r="A4" s="34"/>
      <c r="B4" s="34"/>
      <c r="C4" s="36"/>
      <c r="D4" s="34"/>
      <c r="E4" s="35"/>
      <c r="F4" s="34"/>
    </row>
    <row r="5" spans="1:6" s="11" customFormat="1" ht="39.75" customHeight="1" x14ac:dyDescent="0.2">
      <c r="A5" s="8">
        <v>1</v>
      </c>
      <c r="B5" s="9" t="s">
        <v>32</v>
      </c>
      <c r="C5" s="14">
        <v>10000</v>
      </c>
      <c r="D5" s="16" t="s">
        <v>75</v>
      </c>
      <c r="E5" s="16" t="s">
        <v>76</v>
      </c>
      <c r="F5" s="16" t="s">
        <v>79</v>
      </c>
    </row>
    <row r="6" spans="1:6" s="11" customFormat="1" ht="39.75" customHeight="1" x14ac:dyDescent="0.2">
      <c r="A6" s="8">
        <v>2</v>
      </c>
      <c r="B6" s="6" t="s">
        <v>45</v>
      </c>
      <c r="C6" s="13">
        <v>50000</v>
      </c>
      <c r="D6" s="16" t="s">
        <v>75</v>
      </c>
      <c r="E6" s="16" t="s">
        <v>76</v>
      </c>
      <c r="F6" s="16" t="s">
        <v>77</v>
      </c>
    </row>
    <row r="7" spans="1:6" s="11" customFormat="1" ht="39.75" customHeight="1" x14ac:dyDescent="0.2">
      <c r="A7" s="8">
        <v>3</v>
      </c>
      <c r="B7" s="6" t="s">
        <v>31</v>
      </c>
      <c r="C7" s="13">
        <v>30000</v>
      </c>
      <c r="D7" s="16" t="s">
        <v>75</v>
      </c>
      <c r="E7" s="16" t="s">
        <v>76</v>
      </c>
      <c r="F7" s="16" t="s">
        <v>79</v>
      </c>
    </row>
    <row r="8" spans="1:6" ht="23.25" customHeight="1" x14ac:dyDescent="0.2">
      <c r="A8" s="26" t="s">
        <v>60</v>
      </c>
      <c r="B8" s="27">
        <v>3</v>
      </c>
      <c r="C8" s="28">
        <f>SUM(C5:C7)</f>
        <v>90000</v>
      </c>
      <c r="D8" s="16" t="s">
        <v>75</v>
      </c>
      <c r="E8" s="16" t="s">
        <v>76</v>
      </c>
      <c r="F8" s="16"/>
    </row>
  </sheetData>
  <mergeCells count="6">
    <mergeCell ref="F3:F4"/>
    <mergeCell ref="E3:E4"/>
    <mergeCell ref="A3:A4"/>
    <mergeCell ref="B3:B4"/>
    <mergeCell ref="C3:C4"/>
    <mergeCell ref="D3:D4"/>
  </mergeCells>
  <pageMargins left="0.23622047244094491" right="0.23622047244094491" top="0.74803149606299213" bottom="0.74803149606299213" header="0.31496062992125984" footer="0.31496062992125984"/>
  <pageSetup paperSize="9" firstPageNumber="29" orientation="landscape" useFirstPageNumber="1" r:id="rId1"/>
  <headerFooter>
    <oddFooter>&amp;C&amp;"TH SarabunIT๙,ธรรมดา"&amp;14&amp;P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G10" sqref="G10"/>
    </sheetView>
  </sheetViews>
  <sheetFormatPr defaultColWidth="9" defaultRowHeight="19.5" customHeight="1" x14ac:dyDescent="0.2"/>
  <cols>
    <col min="1" max="1" width="4.25" style="3" customWidth="1"/>
    <col min="2" max="2" width="41" style="3" customWidth="1"/>
    <col min="3" max="3" width="13" style="4" customWidth="1"/>
    <col min="4" max="4" width="11.875" style="23" customWidth="1"/>
    <col min="5" max="5" width="12.5" style="3" customWidth="1"/>
    <col min="6" max="6" width="12.25" style="3" customWidth="1"/>
    <col min="7" max="16384" width="9" style="3"/>
  </cols>
  <sheetData>
    <row r="1" spans="1:6" s="1" customFormat="1" ht="19.5" customHeight="1" x14ac:dyDescent="0.2">
      <c r="A1" s="63" t="s">
        <v>34</v>
      </c>
      <c r="B1" s="63"/>
      <c r="C1" s="63"/>
      <c r="D1" s="64"/>
      <c r="E1" s="63"/>
      <c r="F1" s="63"/>
    </row>
    <row r="2" spans="1:6" s="1" customFormat="1" ht="19.5" customHeight="1" x14ac:dyDescent="0.2">
      <c r="A2" s="63"/>
      <c r="B2" s="63" t="s">
        <v>38</v>
      </c>
      <c r="C2" s="65"/>
      <c r="D2" s="64"/>
      <c r="E2" s="63"/>
      <c r="F2" s="63"/>
    </row>
    <row r="3" spans="1:6" s="2" customFormat="1" ht="19.5" customHeight="1" x14ac:dyDescent="0.2">
      <c r="A3" s="66" t="s">
        <v>0</v>
      </c>
      <c r="B3" s="66" t="s">
        <v>70</v>
      </c>
      <c r="C3" s="67" t="s">
        <v>71</v>
      </c>
      <c r="D3" s="66" t="s">
        <v>72</v>
      </c>
      <c r="E3" s="66" t="s">
        <v>73</v>
      </c>
      <c r="F3" s="66" t="s">
        <v>74</v>
      </c>
    </row>
    <row r="4" spans="1:6" ht="19.5" customHeight="1" x14ac:dyDescent="0.2">
      <c r="A4" s="66"/>
      <c r="B4" s="66"/>
      <c r="C4" s="67"/>
      <c r="D4" s="66"/>
      <c r="E4" s="68"/>
      <c r="F4" s="66"/>
    </row>
    <row r="5" spans="1:6" s="11" customFormat="1" ht="19.5" customHeight="1" x14ac:dyDescent="0.2">
      <c r="A5" s="69">
        <v>1</v>
      </c>
      <c r="B5" s="42" t="s">
        <v>47</v>
      </c>
      <c r="C5" s="70">
        <v>30000</v>
      </c>
      <c r="D5" s="43" t="s">
        <v>75</v>
      </c>
      <c r="E5" s="43" t="s">
        <v>76</v>
      </c>
      <c r="F5" s="43" t="s">
        <v>79</v>
      </c>
    </row>
    <row r="6" spans="1:6" s="11" customFormat="1" ht="19.5" customHeight="1" x14ac:dyDescent="0.2">
      <c r="A6" s="69">
        <v>2</v>
      </c>
      <c r="B6" s="42" t="s">
        <v>48</v>
      </c>
      <c r="C6" s="70">
        <v>10000</v>
      </c>
      <c r="D6" s="43" t="s">
        <v>75</v>
      </c>
      <c r="E6" s="43" t="s">
        <v>76</v>
      </c>
      <c r="F6" s="43" t="s">
        <v>79</v>
      </c>
    </row>
    <row r="7" spans="1:6" s="11" customFormat="1" ht="19.5" customHeight="1" x14ac:dyDescent="0.2">
      <c r="A7" s="69">
        <v>3</v>
      </c>
      <c r="B7" s="42" t="s">
        <v>18</v>
      </c>
      <c r="C7" s="70">
        <v>20000</v>
      </c>
      <c r="D7" s="43" t="s">
        <v>75</v>
      </c>
      <c r="E7" s="43" t="s">
        <v>76</v>
      </c>
      <c r="F7" s="43" t="s">
        <v>79</v>
      </c>
    </row>
    <row r="8" spans="1:6" s="11" customFormat="1" ht="19.5" customHeight="1" x14ac:dyDescent="0.2">
      <c r="A8" s="69">
        <v>4</v>
      </c>
      <c r="B8" s="42" t="s">
        <v>19</v>
      </c>
      <c r="C8" s="70">
        <v>100000</v>
      </c>
      <c r="D8" s="43" t="s">
        <v>75</v>
      </c>
      <c r="E8" s="43" t="s">
        <v>76</v>
      </c>
      <c r="F8" s="43" t="s">
        <v>79</v>
      </c>
    </row>
    <row r="9" spans="1:6" s="11" customFormat="1" ht="19.5" customHeight="1" x14ac:dyDescent="0.2">
      <c r="A9" s="69">
        <v>5</v>
      </c>
      <c r="B9" s="42" t="s">
        <v>20</v>
      </c>
      <c r="C9" s="70">
        <v>100000</v>
      </c>
      <c r="D9" s="43" t="s">
        <v>75</v>
      </c>
      <c r="E9" s="43" t="s">
        <v>76</v>
      </c>
      <c r="F9" s="43" t="s">
        <v>79</v>
      </c>
    </row>
    <row r="10" spans="1:6" s="11" customFormat="1" ht="19.5" customHeight="1" x14ac:dyDescent="0.2">
      <c r="A10" s="69">
        <v>6</v>
      </c>
      <c r="B10" s="42" t="s">
        <v>46</v>
      </c>
      <c r="C10" s="70">
        <v>300000</v>
      </c>
      <c r="D10" s="43" t="s">
        <v>75</v>
      </c>
      <c r="E10" s="43" t="s">
        <v>76</v>
      </c>
      <c r="F10" s="43" t="s">
        <v>78</v>
      </c>
    </row>
    <row r="11" spans="1:6" s="11" customFormat="1" ht="19.5" customHeight="1" x14ac:dyDescent="0.2">
      <c r="A11" s="69">
        <v>7</v>
      </c>
      <c r="B11" s="42" t="s">
        <v>81</v>
      </c>
      <c r="C11" s="70">
        <v>50000</v>
      </c>
      <c r="D11" s="43" t="s">
        <v>75</v>
      </c>
      <c r="E11" s="43" t="s">
        <v>76</v>
      </c>
      <c r="F11" s="43" t="s">
        <v>79</v>
      </c>
    </row>
    <row r="12" spans="1:6" s="11" customFormat="1" ht="19.5" customHeight="1" x14ac:dyDescent="0.2">
      <c r="A12" s="69">
        <v>8</v>
      </c>
      <c r="B12" s="42" t="s">
        <v>21</v>
      </c>
      <c r="C12" s="70">
        <v>30000</v>
      </c>
      <c r="D12" s="43" t="s">
        <v>75</v>
      </c>
      <c r="E12" s="43" t="s">
        <v>76</v>
      </c>
      <c r="F12" s="43" t="s">
        <v>79</v>
      </c>
    </row>
    <row r="13" spans="1:6" s="11" customFormat="1" ht="19.5" customHeight="1" x14ac:dyDescent="0.2">
      <c r="A13" s="69">
        <v>9</v>
      </c>
      <c r="B13" s="42" t="s">
        <v>22</v>
      </c>
      <c r="C13" s="70">
        <v>30000</v>
      </c>
      <c r="D13" s="43" t="s">
        <v>75</v>
      </c>
      <c r="E13" s="43" t="s">
        <v>76</v>
      </c>
      <c r="F13" s="43" t="s">
        <v>79</v>
      </c>
    </row>
    <row r="14" spans="1:6" s="11" customFormat="1" ht="19.5" customHeight="1" x14ac:dyDescent="0.2">
      <c r="A14" s="69">
        <v>10</v>
      </c>
      <c r="B14" s="42" t="s">
        <v>23</v>
      </c>
      <c r="C14" s="70">
        <v>30000</v>
      </c>
      <c r="D14" s="43" t="s">
        <v>75</v>
      </c>
      <c r="E14" s="43" t="s">
        <v>76</v>
      </c>
      <c r="F14" s="43" t="s">
        <v>79</v>
      </c>
    </row>
    <row r="15" spans="1:6" s="11" customFormat="1" ht="19.5" customHeight="1" x14ac:dyDescent="0.2">
      <c r="A15" s="69">
        <v>11</v>
      </c>
      <c r="B15" s="42" t="s">
        <v>24</v>
      </c>
      <c r="C15" s="70">
        <v>30000</v>
      </c>
      <c r="D15" s="43" t="s">
        <v>75</v>
      </c>
      <c r="E15" s="43" t="s">
        <v>76</v>
      </c>
      <c r="F15" s="43" t="s">
        <v>79</v>
      </c>
    </row>
    <row r="16" spans="1:6" s="11" customFormat="1" ht="19.5" customHeight="1" x14ac:dyDescent="0.2">
      <c r="A16" s="69">
        <v>12</v>
      </c>
      <c r="B16" s="42" t="s">
        <v>25</v>
      </c>
      <c r="C16" s="70">
        <v>30000</v>
      </c>
      <c r="D16" s="43" t="s">
        <v>75</v>
      </c>
      <c r="E16" s="43" t="s">
        <v>76</v>
      </c>
      <c r="F16" s="43" t="s">
        <v>79</v>
      </c>
    </row>
    <row r="17" spans="1:6" s="11" customFormat="1" ht="19.5" customHeight="1" x14ac:dyDescent="0.2">
      <c r="A17" s="69">
        <v>13</v>
      </c>
      <c r="B17" s="42" t="s">
        <v>26</v>
      </c>
      <c r="C17" s="70">
        <v>25000</v>
      </c>
      <c r="D17" s="43" t="s">
        <v>75</v>
      </c>
      <c r="E17" s="43" t="s">
        <v>76</v>
      </c>
      <c r="F17" s="43" t="s">
        <v>79</v>
      </c>
    </row>
    <row r="18" spans="1:6" s="12" customFormat="1" ht="19.5" customHeight="1" x14ac:dyDescent="0.2">
      <c r="A18" s="69">
        <v>14</v>
      </c>
      <c r="B18" s="42" t="s">
        <v>27</v>
      </c>
      <c r="C18" s="70">
        <v>300000</v>
      </c>
      <c r="D18" s="43" t="s">
        <v>75</v>
      </c>
      <c r="E18" s="43" t="s">
        <v>76</v>
      </c>
      <c r="F18" s="43" t="s">
        <v>79</v>
      </c>
    </row>
    <row r="19" spans="1:6" s="12" customFormat="1" ht="19.5" customHeight="1" x14ac:dyDescent="0.2">
      <c r="A19" s="69">
        <v>15</v>
      </c>
      <c r="B19" s="42" t="s">
        <v>28</v>
      </c>
      <c r="C19" s="70">
        <v>30000</v>
      </c>
      <c r="D19" s="71">
        <v>26725</v>
      </c>
      <c r="E19" s="43" t="s">
        <v>76</v>
      </c>
      <c r="F19" s="43"/>
    </row>
    <row r="20" spans="1:6" ht="19.5" customHeight="1" x14ac:dyDescent="0.2">
      <c r="A20" s="69">
        <v>16</v>
      </c>
      <c r="B20" s="42" t="s">
        <v>29</v>
      </c>
      <c r="C20" s="70">
        <v>10000</v>
      </c>
      <c r="D20" s="43" t="s">
        <v>75</v>
      </c>
      <c r="E20" s="43" t="s">
        <v>76</v>
      </c>
      <c r="F20" s="43" t="s">
        <v>79</v>
      </c>
    </row>
    <row r="21" spans="1:6" ht="19.5" customHeight="1" x14ac:dyDescent="0.2">
      <c r="A21" s="69">
        <v>17</v>
      </c>
      <c r="B21" s="42" t="s">
        <v>30</v>
      </c>
      <c r="C21" s="70">
        <v>30000</v>
      </c>
      <c r="D21" s="72">
        <v>23981</v>
      </c>
      <c r="E21" s="43" t="s">
        <v>76</v>
      </c>
      <c r="F21" s="43"/>
    </row>
    <row r="22" spans="1:6" ht="19.5" customHeight="1" x14ac:dyDescent="0.2">
      <c r="A22" s="69">
        <v>18</v>
      </c>
      <c r="B22" s="42" t="s">
        <v>65</v>
      </c>
      <c r="C22" s="70">
        <v>5000</v>
      </c>
      <c r="D22" s="43" t="s">
        <v>75</v>
      </c>
      <c r="E22" s="43" t="s">
        <v>76</v>
      </c>
      <c r="F22" s="43" t="s">
        <v>79</v>
      </c>
    </row>
    <row r="23" spans="1:6" ht="19.5" customHeight="1" x14ac:dyDescent="0.2">
      <c r="A23" s="69">
        <v>19</v>
      </c>
      <c r="B23" s="42" t="s">
        <v>66</v>
      </c>
      <c r="C23" s="70">
        <v>20000</v>
      </c>
      <c r="D23" s="43" t="s">
        <v>75</v>
      </c>
      <c r="E23" s="43" t="s">
        <v>76</v>
      </c>
      <c r="F23" s="43" t="s">
        <v>79</v>
      </c>
    </row>
    <row r="24" spans="1:6" ht="19.5" customHeight="1" x14ac:dyDescent="0.2">
      <c r="A24" s="69">
        <v>20</v>
      </c>
      <c r="B24" s="42" t="s">
        <v>67</v>
      </c>
      <c r="C24" s="70">
        <v>30000</v>
      </c>
      <c r="D24" s="43" t="s">
        <v>75</v>
      </c>
      <c r="E24" s="43" t="s">
        <v>76</v>
      </c>
      <c r="F24" s="43" t="s">
        <v>79</v>
      </c>
    </row>
    <row r="25" spans="1:6" ht="19.5" customHeight="1" x14ac:dyDescent="0.2">
      <c r="A25" s="69">
        <v>21</v>
      </c>
      <c r="B25" s="42" t="s">
        <v>68</v>
      </c>
      <c r="C25" s="70">
        <v>20000</v>
      </c>
      <c r="D25" s="43" t="s">
        <v>75</v>
      </c>
      <c r="E25" s="43" t="s">
        <v>76</v>
      </c>
      <c r="F25" s="43" t="s">
        <v>79</v>
      </c>
    </row>
    <row r="26" spans="1:6" ht="19.5" customHeight="1" x14ac:dyDescent="0.2">
      <c r="A26" s="69">
        <v>22</v>
      </c>
      <c r="B26" s="42" t="s">
        <v>69</v>
      </c>
      <c r="C26" s="70">
        <v>30000</v>
      </c>
      <c r="D26" s="43" t="s">
        <v>75</v>
      </c>
      <c r="E26" s="43" t="s">
        <v>76</v>
      </c>
      <c r="F26" s="43" t="s">
        <v>79</v>
      </c>
    </row>
    <row r="27" spans="1:6" s="29" customFormat="1" ht="19.5" customHeight="1" x14ac:dyDescent="0.2">
      <c r="A27" s="44" t="s">
        <v>60</v>
      </c>
      <c r="B27" s="45">
        <v>22</v>
      </c>
      <c r="C27" s="73">
        <f>SUM(C5:C26)</f>
        <v>1260000</v>
      </c>
      <c r="D27" s="74">
        <f>SUM(D19:D26)</f>
        <v>50706</v>
      </c>
      <c r="E27" s="44"/>
      <c r="F27" s="44"/>
    </row>
  </sheetData>
  <mergeCells count="6">
    <mergeCell ref="F3:F4"/>
    <mergeCell ref="D3:D4"/>
    <mergeCell ref="E3:E4"/>
    <mergeCell ref="A3:A4"/>
    <mergeCell ref="B3:B4"/>
    <mergeCell ref="C3:C4"/>
  </mergeCells>
  <pageMargins left="0.23622047244094491" right="0.23622047244094491" top="0.74803149606299213" bottom="0.74803149606299213" header="0.31496062992125984" footer="0.31496062992125984"/>
  <pageSetup paperSize="9" firstPageNumber="32" orientation="landscape" useFirstPageNumber="1" r:id="rId1"/>
  <headerFooter>
    <oddFooter>&amp;C&amp;"TH SarabunIT๙,ธรรมดา"&amp;14&amp;P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H9" sqref="H9"/>
    </sheetView>
  </sheetViews>
  <sheetFormatPr defaultColWidth="9" defaultRowHeight="15.75" x14ac:dyDescent="0.2"/>
  <cols>
    <col min="1" max="1" width="4.25" style="78" customWidth="1"/>
    <col min="2" max="2" width="38.25" style="78" customWidth="1"/>
    <col min="3" max="3" width="10.875" style="78" customWidth="1"/>
    <col min="4" max="4" width="11.125" style="86" customWidth="1"/>
    <col min="5" max="5" width="12.625" style="78" customWidth="1"/>
    <col min="6" max="6" width="10.375" style="78" customWidth="1"/>
    <col min="7" max="16384" width="9" style="78"/>
  </cols>
  <sheetData>
    <row r="1" spans="1:6" s="58" customFormat="1" x14ac:dyDescent="0.2">
      <c r="A1" s="58" t="s">
        <v>34</v>
      </c>
      <c r="D1" s="75"/>
    </row>
    <row r="2" spans="1:6" s="58" customFormat="1" x14ac:dyDescent="0.2">
      <c r="B2" s="58" t="s">
        <v>39</v>
      </c>
      <c r="D2" s="75"/>
    </row>
    <row r="3" spans="1:6" s="77" customFormat="1" ht="25.5" customHeight="1" x14ac:dyDescent="0.2">
      <c r="A3" s="59" t="s">
        <v>0</v>
      </c>
      <c r="B3" s="59" t="s">
        <v>70</v>
      </c>
      <c r="C3" s="60" t="s">
        <v>71</v>
      </c>
      <c r="D3" s="76" t="s">
        <v>72</v>
      </c>
      <c r="E3" s="59" t="s">
        <v>73</v>
      </c>
      <c r="F3" s="59" t="s">
        <v>74</v>
      </c>
    </row>
    <row r="4" spans="1:6" ht="22.5" customHeight="1" x14ac:dyDescent="0.2">
      <c r="A4" s="59"/>
      <c r="B4" s="59"/>
      <c r="C4" s="60"/>
      <c r="D4" s="76"/>
      <c r="E4" s="61"/>
      <c r="F4" s="59"/>
    </row>
    <row r="5" spans="1:6" ht="39.75" customHeight="1" x14ac:dyDescent="0.2">
      <c r="A5" s="18">
        <v>1</v>
      </c>
      <c r="B5" s="79" t="s">
        <v>49</v>
      </c>
      <c r="C5" s="19">
        <v>100000</v>
      </c>
      <c r="D5" s="62">
        <v>14340</v>
      </c>
      <c r="E5" s="46" t="s">
        <v>76</v>
      </c>
      <c r="F5" s="46"/>
    </row>
    <row r="6" spans="1:6" ht="39.75" customHeight="1" x14ac:dyDescent="0.2">
      <c r="A6" s="18">
        <v>2</v>
      </c>
      <c r="B6" s="79" t="s">
        <v>50</v>
      </c>
      <c r="C6" s="19">
        <v>230000</v>
      </c>
      <c r="D6" s="62" t="s">
        <v>75</v>
      </c>
      <c r="E6" s="46" t="s">
        <v>76</v>
      </c>
      <c r="F6" s="46" t="s">
        <v>79</v>
      </c>
    </row>
    <row r="7" spans="1:6" s="17" customFormat="1" ht="39.75" customHeight="1" x14ac:dyDescent="0.2">
      <c r="A7" s="18">
        <v>3</v>
      </c>
      <c r="B7" s="80" t="s">
        <v>51</v>
      </c>
      <c r="C7" s="81">
        <v>350000</v>
      </c>
      <c r="D7" s="62" t="s">
        <v>75</v>
      </c>
      <c r="E7" s="46" t="s">
        <v>76</v>
      </c>
      <c r="F7" s="46" t="s">
        <v>80</v>
      </c>
    </row>
    <row r="8" spans="1:6" s="17" customFormat="1" ht="39.75" customHeight="1" x14ac:dyDescent="0.2">
      <c r="A8" s="18">
        <v>4</v>
      </c>
      <c r="B8" s="79" t="s">
        <v>82</v>
      </c>
      <c r="C8" s="19">
        <v>30000</v>
      </c>
      <c r="D8" s="62" t="s">
        <v>75</v>
      </c>
      <c r="E8" s="46" t="s">
        <v>76</v>
      </c>
      <c r="F8" s="46" t="s">
        <v>79</v>
      </c>
    </row>
    <row r="9" spans="1:6" s="17" customFormat="1" ht="39.75" customHeight="1" x14ac:dyDescent="0.2">
      <c r="A9" s="18">
        <v>5</v>
      </c>
      <c r="B9" s="79" t="s">
        <v>40</v>
      </c>
      <c r="C9" s="19">
        <v>20000</v>
      </c>
      <c r="D9" s="62" t="s">
        <v>75</v>
      </c>
      <c r="E9" s="46" t="s">
        <v>76</v>
      </c>
      <c r="F9" s="46" t="s">
        <v>79</v>
      </c>
    </row>
    <row r="10" spans="1:6" s="17" customFormat="1" ht="39.75" customHeight="1" x14ac:dyDescent="0.2">
      <c r="A10" s="18">
        <v>6</v>
      </c>
      <c r="B10" s="79" t="s">
        <v>6</v>
      </c>
      <c r="C10" s="19">
        <v>4000</v>
      </c>
      <c r="D10" s="62" t="s">
        <v>75</v>
      </c>
      <c r="E10" s="46" t="s">
        <v>76</v>
      </c>
      <c r="F10" s="46" t="s">
        <v>79</v>
      </c>
    </row>
    <row r="11" spans="1:6" s="17" customFormat="1" ht="39.75" customHeight="1" x14ac:dyDescent="0.2">
      <c r="A11" s="18">
        <v>7</v>
      </c>
      <c r="B11" s="79" t="s">
        <v>62</v>
      </c>
      <c r="C11" s="19">
        <v>5000</v>
      </c>
      <c r="D11" s="62" t="s">
        <v>75</v>
      </c>
      <c r="E11" s="46" t="s">
        <v>76</v>
      </c>
      <c r="F11" s="46" t="s">
        <v>83</v>
      </c>
    </row>
    <row r="12" spans="1:6" s="17" customFormat="1" ht="45" customHeight="1" x14ac:dyDescent="0.2">
      <c r="A12" s="18">
        <v>8</v>
      </c>
      <c r="B12" s="79" t="s">
        <v>7</v>
      </c>
      <c r="C12" s="19">
        <v>10000</v>
      </c>
      <c r="D12" s="62" t="s">
        <v>75</v>
      </c>
      <c r="E12" s="46" t="s">
        <v>76</v>
      </c>
      <c r="F12" s="46" t="s">
        <v>83</v>
      </c>
    </row>
    <row r="13" spans="1:6" s="17" customFormat="1" ht="45" customHeight="1" x14ac:dyDescent="0.2">
      <c r="A13" s="18">
        <v>9</v>
      </c>
      <c r="B13" s="79" t="s">
        <v>63</v>
      </c>
      <c r="C13" s="19">
        <v>30000</v>
      </c>
      <c r="D13" s="62" t="s">
        <v>75</v>
      </c>
      <c r="E13" s="46" t="s">
        <v>76</v>
      </c>
      <c r="F13" s="46" t="s">
        <v>79</v>
      </c>
    </row>
    <row r="14" spans="1:6" s="17" customFormat="1" ht="45" customHeight="1" x14ac:dyDescent="0.2">
      <c r="A14" s="18">
        <v>10</v>
      </c>
      <c r="B14" s="79" t="s">
        <v>8</v>
      </c>
      <c r="C14" s="19">
        <v>20000</v>
      </c>
      <c r="D14" s="62" t="s">
        <v>75</v>
      </c>
      <c r="E14" s="46" t="s">
        <v>76</v>
      </c>
      <c r="F14" s="46" t="s">
        <v>79</v>
      </c>
    </row>
    <row r="15" spans="1:6" s="17" customFormat="1" ht="45" customHeight="1" x14ac:dyDescent="0.2">
      <c r="A15" s="18">
        <v>11</v>
      </c>
      <c r="B15" s="82" t="s">
        <v>64</v>
      </c>
      <c r="C15" s="19">
        <v>90000</v>
      </c>
      <c r="D15" s="62" t="s">
        <v>75</v>
      </c>
      <c r="E15" s="46" t="s">
        <v>76</v>
      </c>
      <c r="F15" s="46" t="s">
        <v>79</v>
      </c>
    </row>
    <row r="16" spans="1:6" s="17" customFormat="1" ht="28.5" customHeight="1" x14ac:dyDescent="0.2">
      <c r="A16" s="18">
        <v>12</v>
      </c>
      <c r="B16" s="83" t="s">
        <v>52</v>
      </c>
      <c r="C16" s="19">
        <v>30000</v>
      </c>
      <c r="D16" s="62">
        <v>30000</v>
      </c>
      <c r="E16" s="46" t="s">
        <v>76</v>
      </c>
      <c r="F16" s="46"/>
    </row>
    <row r="17" spans="1:6" s="17" customFormat="1" ht="45" customHeight="1" x14ac:dyDescent="0.2">
      <c r="A17" s="18">
        <v>13</v>
      </c>
      <c r="B17" s="79" t="s">
        <v>9</v>
      </c>
      <c r="C17" s="19">
        <v>30000</v>
      </c>
      <c r="D17" s="62">
        <v>30000</v>
      </c>
      <c r="E17" s="46" t="s">
        <v>76</v>
      </c>
      <c r="F17" s="46"/>
    </row>
    <row r="18" spans="1:6" s="17" customFormat="1" ht="45" customHeight="1" x14ac:dyDescent="0.2">
      <c r="A18" s="18">
        <v>14</v>
      </c>
      <c r="B18" s="79" t="s">
        <v>10</v>
      </c>
      <c r="C18" s="19">
        <v>30000</v>
      </c>
      <c r="D18" s="62" t="s">
        <v>75</v>
      </c>
      <c r="E18" s="46" t="s">
        <v>76</v>
      </c>
      <c r="F18" s="46" t="s">
        <v>79</v>
      </c>
    </row>
    <row r="19" spans="1:6" s="17" customFormat="1" ht="45" customHeight="1" x14ac:dyDescent="0.2">
      <c r="A19" s="18">
        <v>15</v>
      </c>
      <c r="B19" s="79" t="s">
        <v>53</v>
      </c>
      <c r="C19" s="19">
        <v>130000</v>
      </c>
      <c r="D19" s="62">
        <v>128555</v>
      </c>
      <c r="E19" s="46" t="s">
        <v>76</v>
      </c>
      <c r="F19" s="46"/>
    </row>
    <row r="20" spans="1:6" s="17" customFormat="1" ht="45" customHeight="1" x14ac:dyDescent="0.2">
      <c r="A20" s="18">
        <v>16</v>
      </c>
      <c r="B20" s="79" t="s">
        <v>54</v>
      </c>
      <c r="C20" s="19">
        <v>20000</v>
      </c>
      <c r="D20" s="62" t="s">
        <v>75</v>
      </c>
      <c r="E20" s="46" t="s">
        <v>76</v>
      </c>
      <c r="F20" s="46" t="s">
        <v>79</v>
      </c>
    </row>
    <row r="21" spans="1:6" s="17" customFormat="1" ht="45" customHeight="1" x14ac:dyDescent="0.2">
      <c r="A21" s="18">
        <v>17</v>
      </c>
      <c r="B21" s="79" t="s">
        <v>61</v>
      </c>
      <c r="C21" s="19">
        <v>30000</v>
      </c>
      <c r="D21" s="62" t="s">
        <v>75</v>
      </c>
      <c r="E21" s="46" t="s">
        <v>76</v>
      </c>
      <c r="F21" s="46" t="s">
        <v>79</v>
      </c>
    </row>
    <row r="22" spans="1:6" s="85" customFormat="1" x14ac:dyDescent="0.2">
      <c r="A22" s="47" t="s">
        <v>60</v>
      </c>
      <c r="B22" s="48">
        <v>17</v>
      </c>
      <c r="C22" s="49">
        <f>SUM(C5:C21)</f>
        <v>1159000</v>
      </c>
      <c r="D22" s="84">
        <f>SUM(D5:D21)</f>
        <v>202895</v>
      </c>
      <c r="E22" s="47"/>
      <c r="F22" s="47"/>
    </row>
  </sheetData>
  <mergeCells count="6">
    <mergeCell ref="F3:F4"/>
    <mergeCell ref="E3:E4"/>
    <mergeCell ref="A3:A4"/>
    <mergeCell ref="B3:B4"/>
    <mergeCell ref="C3:C4"/>
    <mergeCell ref="D3:D4"/>
  </mergeCells>
  <pageMargins left="0.23622047244094491" right="0.23622047244094491" top="0.74803149606299213" bottom="0.74803149606299213" header="0.31496062992125984" footer="0.31496062992125984"/>
  <pageSetup paperSize="9" firstPageNumber="44" orientation="landscape" useFirstPageNumber="1" r:id="rId1"/>
  <headerFooter>
    <oddFooter>&amp;C&amp;"TH SarabunIT๙,ธรรมดา"&amp;14&amp;P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H4" sqref="H4"/>
    </sheetView>
  </sheetViews>
  <sheetFormatPr defaultColWidth="9" defaultRowHeight="18.75" x14ac:dyDescent="0.2"/>
  <cols>
    <col min="1" max="1" width="4.25" style="3" customWidth="1"/>
    <col min="2" max="2" width="42.375" style="3" customWidth="1"/>
    <col min="3" max="3" width="13.375" style="3" customWidth="1"/>
    <col min="4" max="4" width="12.25" style="23" customWidth="1"/>
    <col min="5" max="6" width="10.75" style="3" customWidth="1"/>
    <col min="7" max="16384" width="9" style="3"/>
  </cols>
  <sheetData>
    <row r="1" spans="1:6" s="1" customFormat="1" ht="20.25" x14ac:dyDescent="0.2">
      <c r="A1" s="1" t="s">
        <v>34</v>
      </c>
      <c r="D1" s="24"/>
    </row>
    <row r="2" spans="1:6" s="1" customFormat="1" ht="20.25" x14ac:dyDescent="0.2">
      <c r="B2" s="1" t="s">
        <v>33</v>
      </c>
      <c r="D2" s="24"/>
    </row>
    <row r="3" spans="1:6" s="2" customFormat="1" ht="25.5" customHeight="1" x14ac:dyDescent="0.2">
      <c r="A3" s="34" t="s">
        <v>0</v>
      </c>
      <c r="B3" s="34" t="s">
        <v>70</v>
      </c>
      <c r="C3" s="36" t="s">
        <v>71</v>
      </c>
      <c r="D3" s="34" t="s">
        <v>72</v>
      </c>
      <c r="E3" s="34" t="s">
        <v>73</v>
      </c>
      <c r="F3" s="34" t="s">
        <v>74</v>
      </c>
    </row>
    <row r="4" spans="1:6" ht="20.25" customHeight="1" x14ac:dyDescent="0.2">
      <c r="A4" s="34"/>
      <c r="B4" s="34"/>
      <c r="C4" s="36"/>
      <c r="D4" s="34"/>
      <c r="E4" s="35"/>
      <c r="F4" s="34"/>
    </row>
    <row r="5" spans="1:6" s="41" customFormat="1" ht="39.75" customHeight="1" x14ac:dyDescent="0.2">
      <c r="A5" s="8">
        <v>1</v>
      </c>
      <c r="B5" s="5" t="s">
        <v>57</v>
      </c>
      <c r="C5" s="13">
        <v>120000</v>
      </c>
      <c r="D5" s="37">
        <v>48000</v>
      </c>
      <c r="E5" s="16" t="s">
        <v>76</v>
      </c>
      <c r="F5" s="16"/>
    </row>
    <row r="6" spans="1:6" s="11" customFormat="1" ht="39.75" customHeight="1" x14ac:dyDescent="0.2">
      <c r="A6" s="8">
        <v>2</v>
      </c>
      <c r="B6" s="5" t="s">
        <v>56</v>
      </c>
      <c r="C6" s="13">
        <v>11454000</v>
      </c>
      <c r="D6" s="37">
        <v>5501100</v>
      </c>
      <c r="E6" s="16" t="s">
        <v>76</v>
      </c>
      <c r="F6" s="16"/>
    </row>
    <row r="7" spans="1:6" s="11" customFormat="1" ht="39.75" customHeight="1" x14ac:dyDescent="0.2">
      <c r="A7" s="8">
        <v>3</v>
      </c>
      <c r="B7" s="5" t="s">
        <v>55</v>
      </c>
      <c r="C7" s="13">
        <v>3552000</v>
      </c>
      <c r="D7" s="37">
        <v>1504800</v>
      </c>
      <c r="E7" s="16" t="s">
        <v>76</v>
      </c>
      <c r="F7" s="16"/>
    </row>
    <row r="8" spans="1:6" ht="39.75" customHeight="1" x14ac:dyDescent="0.2">
      <c r="A8" s="8">
        <v>4</v>
      </c>
      <c r="B8" s="5" t="s">
        <v>58</v>
      </c>
      <c r="C8" s="13">
        <v>167000</v>
      </c>
      <c r="D8" s="37">
        <v>167000</v>
      </c>
      <c r="E8" s="16" t="s">
        <v>76</v>
      </c>
      <c r="F8" s="16"/>
    </row>
    <row r="9" spans="1:6" ht="39.75" customHeight="1" x14ac:dyDescent="0.2">
      <c r="A9" s="8">
        <v>5</v>
      </c>
      <c r="B9" s="5" t="s">
        <v>59</v>
      </c>
      <c r="C9" s="13">
        <v>50000</v>
      </c>
      <c r="D9" s="16" t="s">
        <v>75</v>
      </c>
      <c r="E9" s="16" t="s">
        <v>76</v>
      </c>
      <c r="F9" s="16" t="s">
        <v>79</v>
      </c>
    </row>
    <row r="10" spans="1:6" ht="21.75" customHeight="1" x14ac:dyDescent="0.2">
      <c r="A10" s="26" t="s">
        <v>60</v>
      </c>
      <c r="B10" s="27">
        <v>5</v>
      </c>
      <c r="C10" s="28">
        <f>SUM(C5:C9)</f>
        <v>15343000</v>
      </c>
      <c r="D10" s="37">
        <f>SUM(D5:D9)</f>
        <v>7220900</v>
      </c>
      <c r="E10" s="16" t="s">
        <v>76</v>
      </c>
      <c r="F10" s="16"/>
    </row>
  </sheetData>
  <mergeCells count="6">
    <mergeCell ref="F3:F4"/>
    <mergeCell ref="E3:E4"/>
    <mergeCell ref="A3:A4"/>
    <mergeCell ref="B3:B4"/>
    <mergeCell ref="C3:C4"/>
    <mergeCell ref="D3:D4"/>
  </mergeCells>
  <pageMargins left="0.23622047244094491" right="0.23622047244094491" top="0.74803149606299213" bottom="0.74803149606299213" header="0.31496062992125984" footer="0.31496062992125984"/>
  <pageSetup paperSize="9" firstPageNumber="52" orientation="landscape" useFirstPageNumber="1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แผนงานรักษาความสงบภายใน</vt:lpstr>
      <vt:lpstr>แผนงานการศึกษา</vt:lpstr>
      <vt:lpstr>แผนงานสาธารณสุข</vt:lpstr>
      <vt:lpstr>แผนงานสร้างความเข้มแข็ง</vt:lpstr>
      <vt:lpstr>แผนงานการศาสนา</vt:lpstr>
      <vt:lpstr>แผนงานงบกลาง</vt:lpstr>
      <vt:lpstr>แผนงานการศาสนา!Print_Titles</vt:lpstr>
      <vt:lpstr>แผนงานการศึกษา!Print_Titles</vt:lpstr>
      <vt:lpstr>แผนงานงบกลาง!Print_Titles</vt:lpstr>
      <vt:lpstr>แผนงานรักษาความสงบภายใน!Print_Titles</vt:lpstr>
      <vt:lpstr>แผนงานสร้างความเข้มแข็ง!Print_Titles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2017-11-29T04:24:18Z</cp:lastPrinted>
  <dcterms:created xsi:type="dcterms:W3CDTF">2015-05-22T07:20:24Z</dcterms:created>
  <dcterms:modified xsi:type="dcterms:W3CDTF">2018-04-20T08:48:40Z</dcterms:modified>
</cp:coreProperties>
</file>