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55" windowWidth="10515" windowHeight="6750"/>
  </bookViews>
  <sheets>
    <sheet name="แผนงานสาธารณสุข" sheetId="15" r:id="rId1"/>
    <sheet name="แผนงานเคหะและชุมชน" sheetId="23" r:id="rId2"/>
    <sheet name="แผนงานการเกษตร" sheetId="22" r:id="rId3"/>
    <sheet name="แผนงานการศาสนาวัฒนธรรมและนันทนา" sheetId="24" r:id="rId4"/>
  </sheets>
  <definedNames>
    <definedName name="_xlnm.Print_Titles" localSheetId="2">แผนงานการเกษตร!$1:$10</definedName>
    <definedName name="_xlnm.Print_Titles" localSheetId="3">แผนงานการศาสนาวัฒนธรรมและนันทนา!$9:$10</definedName>
    <definedName name="_xlnm.Print_Titles" localSheetId="0">แผนงานสาธารณสุข!$1:$10</definedName>
  </definedNames>
  <calcPr calcId="145621"/>
</workbook>
</file>

<file path=xl/calcChain.xml><?xml version="1.0" encoding="utf-8"?>
<calcChain xmlns="http://schemas.openxmlformats.org/spreadsheetml/2006/main">
  <c r="E22" i="24" l="1"/>
  <c r="F22" i="24"/>
  <c r="G22" i="24"/>
  <c r="H22" i="24"/>
  <c r="I22" i="24"/>
  <c r="H13" i="22" l="1"/>
  <c r="G13" i="22"/>
  <c r="F13" i="22"/>
  <c r="E13" i="22"/>
  <c r="I11" i="22" l="1"/>
  <c r="I13" i="22" s="1"/>
  <c r="E12" i="23"/>
  <c r="F12" i="23"/>
  <c r="G12" i="23"/>
  <c r="H12" i="23"/>
  <c r="I12" i="23"/>
  <c r="E12" i="15"/>
  <c r="F12" i="15"/>
  <c r="G12" i="15"/>
  <c r="H12" i="15"/>
  <c r="I12" i="15"/>
</calcChain>
</file>

<file path=xl/sharedStrings.xml><?xml version="1.0" encoding="utf-8"?>
<sst xmlns="http://schemas.openxmlformats.org/spreadsheetml/2006/main" count="186" uniqueCount="84">
  <si>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</si>
  <si>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</si>
  <si>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</si>
  <si>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</si>
  <si>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</si>
  <si>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</si>
  <si>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</si>
  <si>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</si>
  <si>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</si>
  <si>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เพื่ออนุรักษ์ทรัพยากรน้ำ และทรัพยากรป่าไม้ให้คงอยู่ เพื่อรักษาสมดุลธรรมชาติ ป้องกันปัญหาภัยแล้งในอนาคต</t>
  </si>
  <si>
    <t>ปลูกป่า ปล่อยปลา และบำรุงรักษาต้นไม้ให้ที่ปลูกให้สมบูรณ์แข็งแรง</t>
  </si>
  <si>
    <t>โครงการรักน้ำ รักป่า รักษาแผ่นดิน</t>
  </si>
  <si>
    <t>2562
(บาท)</t>
  </si>
  <si>
    <t>2563
(บาท)</t>
  </si>
  <si>
    <t>2564
(บาท)</t>
  </si>
  <si>
    <t>ปริมาณขยะลดลง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</si>
  <si>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</si>
  <si>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3 บริหารจัดการทรัพยากรธรรมชาติและสิ่งแวดล้อมอย่างยั่งยืน</t>
  </si>
  <si>
    <t>4.1 แผนงานสาธารณสุข</t>
  </si>
  <si>
    <t>4. ยุทธศาสตร์การพัฒนาทรัพยากรธรรมชาติและสิ่งแวดล้อม</t>
  </si>
  <si>
    <t>ข. ยุทธศาสตร์การพัฒนาขององค์กรปกครองส่วนท้องถิ่นในเขตจังหวัดที่ 2 บริหารจัดการทรัพยากรธรรมชาติ สิ่งแวดล้อมและพลังงาน</t>
  </si>
  <si>
    <t>จำนวนต้นไม้ที่ปลูกและพันธุ์ปลาที่ปล่อยมีโอกาสรอดมากกว่า
ร้อยละ 6๐</t>
  </si>
  <si>
    <t>สำนักงานปลัด</t>
  </si>
  <si>
    <t>เพื่อตรวจค่าของน้ำว่ามีการปล่อยน้ำเสียลงแหล่งน้ำธรรมชาติ</t>
  </si>
  <si>
    <t>แหล่งน้ำในพื้นที่ อบต.นาบอน</t>
  </si>
  <si>
    <t>ปริมาณแหล่งน้ำเสียลดลง</t>
  </si>
  <si>
    <t>การตรวจค่าของน้ำว่ามีการปล่อยน้ำเสียลงแหล่งน้ำธรรมชาติมีการปล่อยน้ำเสียลงแหล่งน้ำลดลง</t>
  </si>
  <si>
    <t>โครงการรณรงค์คัดแยกขยะต้นทาง</t>
  </si>
  <si>
    <t>เพื่อลดปริมาณขยะที่ต้นทางและเพื่อปรับเปลี่ยนพฤติกรรมการทิ้งขยะ</t>
  </si>
  <si>
    <t>พื้นที่ในเขตตำบลนาบอน</t>
  </si>
  <si>
    <t>4.2 แผนงานเคหะชุมชน</t>
  </si>
  <si>
    <t>4.3 แผนงานการเกษตร</t>
  </si>
  <si>
    <t>4.4 แผนงานการศาสนาวัฒนาธรรมและนันทนาการ</t>
  </si>
  <si>
    <t>เพื่อปรับปรุงภูมิทัศน์ให้สะอาดเรียบร้อยสวยงาม</t>
  </si>
  <si>
    <t>แหล่งน้ำได้รับการอนุรักษ์และประชาชนมีสถานที่พักผ่อนหย่อนใจ</t>
  </si>
  <si>
    <t>กองช่าง</t>
  </si>
  <si>
    <t>ปรับปรุงภูมิทัศน์บริเวณหนองแม่วาด</t>
  </si>
  <si>
    <t>โครงการปรับปรุงภูมิทัศน์หนองแม่วาด   หมู่ที่ 2</t>
  </si>
  <si>
    <t>เพื่อปรับปรุงภูมิทัศน์ให้สะอาดเรียบร้อยสวยงามพร้อมรองรับนักท่องเที่ยวที่จะเข้ามาเที่ยวชม</t>
  </si>
  <si>
    <t>แหล่งน้ำได้รับการอนุรักษ์และประชาชนมีสถานที่พักผ่อนหย่อนใจและจำนวนนักท่องเที่ยวเพิ่มขึ้น</t>
  </si>
  <si>
    <t>โครงการปรับปรุงภูมิทัศน์น้ำตกคลองจัง   หมู่ที่ 4</t>
  </si>
  <si>
    <t>ปรับปรุงภูมิทัศน์บริเวณน้ำตกคลองจัง</t>
  </si>
  <si>
    <t>โครงการปรับปรุงภูมิทัศน์หน้าเขื่อน   หมู่ที่ 6</t>
  </si>
  <si>
    <t>ปรับปรุงภูมิทัศน์บริเวณหนอน้ำเขียว</t>
  </si>
  <si>
    <t xml:space="preserve">ปรับปรุงภูมิทัศน์บริเวณหน้าเขื่อน </t>
  </si>
  <si>
    <t>เพื่อจัดให้มีการดูแลรักษาสภาพบ้านเรือนและสภาพแวดล้อมของที่อาศัยให้ถูกลักษณะ</t>
  </si>
  <si>
    <t>จัดกิจกรรมเพื่อจัดให้มีการดูแลรักษาสภาพบ้านเรือนและสภาพแวดล้อมของที่อาศัยให้ถูกลักษณะ</t>
  </si>
  <si>
    <t>พื้นที่ในเขตตำบลนาบอนได้รับการปรับปรุงและประชาชนได้มีสถานที่ประกอบกิจกรรมต่างๆและสถานที่พักผ่อนหย่อนใจ</t>
  </si>
  <si>
    <t>บริเวณโรงเรียนด้รับการปรับปรุงและประชาชนได้มีสถานที่ประกอบกิจกรรมต่างๆและสถานที่พักผ่อนหย่อนใจ</t>
  </si>
  <si>
    <t>ปรับปรุงภูมิทัศน์บริเวณโรงเรียนบ้านหนองตาม</t>
  </si>
  <si>
    <t>โครงการปรับปรุงภูมิทัศน์บริเวณโรงเรียนบ้านหนองตาม  หมู่ที่ 10</t>
  </si>
  <si>
    <t>ตำบลนาบอนมีผืนป่าที่อุดมสมบูรณ์ เป็นแหล่งอาหารให้ประชาชนได้ใช้ประโยชน์</t>
  </si>
  <si>
    <t xml:space="preserve"> - ภาระค่าใช้จ่ายในการกำจัดขยะของอบต.นาบอนลดลง
 - ประชาชนมีรายได้เพิ่มขึ้น
 - ตำบนาบอนเป็นเมืองน่าอยู่ สิ่งแวดล้อมดีขึ้น</t>
  </si>
  <si>
    <t>โครงการตรวจสอบคุณภาพน้ำจากแหล่งน้ำธรรมชาติ</t>
  </si>
  <si>
    <t>(แบบ ผ.๐2)</t>
  </si>
  <si>
    <t>แผนพัฒนาท้องถิ่น(พ.ศ.๒๕๖1 - ๒๕๖5)</t>
  </si>
  <si>
    <t>งบประมาณ</t>
  </si>
  <si>
    <t>รวม</t>
  </si>
  <si>
    <t>2565
(บาท)</t>
  </si>
  <si>
    <t>1  โครงการ</t>
  </si>
  <si>
    <t xml:space="preserve">   1 โครงการ</t>
  </si>
  <si>
    <t>โครงการท้องถิ่นปลูกป่าเฉลิมพระเกียรติ</t>
  </si>
  <si>
    <t>จัดกิจกรรมปลูกต้นไม่ในเขตพื้นที่ตำบลนาบอน จำนวน 100 ต้น</t>
  </si>
  <si>
    <t>มีจำนวนพื้นที่สีเขียวเพิ่มขึ้นและทำให้สิ่งแวดล้อมดีขึ้นและช่วยลดภาวะโลกร้อนและเล็งเห็นถึงความสำคัญของป่าไม้ในฐานะแหล่งต้นน้ำสำคัญ</t>
  </si>
  <si>
    <t>มีจำนวนพื้นที่ป่าให้กับชุมชนและพื้นที่สาธารณะ เพื่อเป็นแหล่งต้นน้ำในการอุปโภค บริโภคและทำการเกษตร</t>
  </si>
  <si>
    <t>2  โครงการ</t>
  </si>
  <si>
    <t>1.เพื่อเป็นการเฉลิมพระเกียรติพระเกียรติและแสดงถึงความจงรักภักดีต่อสถาบันพระมหากษัตริย์              2.เพื่อเพิ่มพื้นที่ป่าให้กับชุมชนและพื้นที่สาธารณะ  3. เพื่อตระหนักถึงความสำคัญในการอนุรักษ์ทรัพยากรธรรมชาติและสิ่งแวดล้อม</t>
  </si>
  <si>
    <t>ปรับปรุงภูมิทัศน์บริเวณหนองสองตอน</t>
  </si>
  <si>
    <t>โครงการปรับปรุงภูมิคลองลำประ   หมู่ที่ 1</t>
  </si>
  <si>
    <t xml:space="preserve">ปรับปรุงภูมิทัศน์บริเวณคลองลำประ </t>
  </si>
  <si>
    <t>โครงการปรับปรุงภูมิทัศน์องค์การบริหารส่วนตำบลนาบอนและหมู่บ้าน ทั้ง 14 หมู่บ้าน</t>
  </si>
  <si>
    <t>ปรับปรุงภูมิทัศน์บริเวณหนองหัวเสือ</t>
  </si>
  <si>
    <t>โครงการปรับปรุงภูมิทัศน์รอบบริเวณสระน้ำหลุมน้ำเขียว  หมู่ที่ 4</t>
  </si>
  <si>
    <t>โครงการปรับปรุงภูมิทัศน์สระน้ำควนทั่ง    หมู่ที่ 8</t>
  </si>
  <si>
    <t>ปรับปรุงภูมิทัศน์บริเวณสระน้ำควรทั่ง</t>
  </si>
  <si>
    <t>โครงการติดตั้งป้ายรณรงค์ห้ามจับสัตว์น้ำโดยการซ๊อตไฟ้ฟ้า        หมู่ที่ 8</t>
  </si>
  <si>
    <t>ติดตั้งป้ายรณรงค์ห้ามจับสัตว์น้ำโดยการซีอตไฟฟ้า  จำนวน 1 ป้าย</t>
  </si>
  <si>
    <t>จำนวนประชาชนผู้ได้รับประโยชน์</t>
  </si>
  <si>
    <t>เพื่อป้องกันการลักลอบจับสัตว์น้ำและเพื่อเป็นการอนุรักษ์พันธ์สัตว์น้ำ</t>
  </si>
  <si>
    <t>สัตว์น้ำมีการขยายพันธุ์เพิ่มมากขึ้น</t>
  </si>
  <si>
    <t xml:space="preserve">   11  โครงการ</t>
  </si>
  <si>
    <t>โครงการปรับปรุงภูมิทัศน์หนองหัวเสือ     หมู่ที่ 2</t>
  </si>
  <si>
    <t>โครงการปรับปรุงภูมิทัศน์หนองสองตอน   หมู่ที่ 3</t>
  </si>
  <si>
    <t>ยุทธศาสตร์ชาติ 20 ปี ยุทธศาสตร์การสร้างการเติบโตบนคุณภาพชีวิตที่เป็นมิตรต่อสิ่งแวดล้อม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</si>
</sst>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sz val="12.5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187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7" fillId="0" borderId="1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6" fillId="3" borderId="1" xfId="0" applyFont="1" applyFill="1" applyBorder="1" applyAlignment="1">
      <alignment vertical="top" wrapText="1"/>
    </xf>
    <xf numFmtId="187" fontId="6" fillId="3" borderId="1" xfId="1" applyNumberFormat="1" applyFont="1" applyFill="1" applyBorder="1" applyAlignment="1">
      <alignment vertical="top" wrapText="1"/>
    </xf>
    <xf numFmtId="0" fontId="6" fillId="3" borderId="1" xfId="0" applyFont="1" applyFill="1" applyBorder="1"/>
    <xf numFmtId="187" fontId="6" fillId="3" borderId="1" xfId="0" applyNumberFormat="1" applyFont="1" applyFill="1" applyBorder="1"/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187" fontId="17" fillId="0" borderId="1" xfId="1" applyNumberFormat="1" applyFont="1" applyFill="1" applyBorder="1" applyAlignment="1">
      <alignment vertical="top" wrapText="1"/>
    </xf>
    <xf numFmtId="187" fontId="17" fillId="0" borderId="1" xfId="1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187" fontId="16" fillId="0" borderId="1" xfId="1" applyNumberFormat="1" applyFont="1" applyFill="1" applyBorder="1" applyAlignment="1">
      <alignment horizontal="right" vertical="top" wrapText="1"/>
    </xf>
    <xf numFmtId="187" fontId="15" fillId="0" borderId="1" xfId="1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187" fontId="16" fillId="2" borderId="1" xfId="1" applyNumberFormat="1" applyFont="1" applyFill="1" applyBorder="1" applyAlignment="1">
      <alignment vertical="top" wrapText="1"/>
    </xf>
    <xf numFmtId="187" fontId="16" fillId="2" borderId="1" xfId="1" applyNumberFormat="1" applyFont="1" applyFill="1" applyBorder="1" applyAlignment="1">
      <alignment horizontal="center" vertical="top" wrapText="1"/>
    </xf>
    <xf numFmtId="187" fontId="16" fillId="2" borderId="3" xfId="1" applyNumberFormat="1" applyFont="1" applyFill="1" applyBorder="1" applyAlignment="1">
      <alignment vertical="top" wrapText="1"/>
    </xf>
    <xf numFmtId="187" fontId="16" fillId="2" borderId="3" xfId="1" applyNumberFormat="1" applyFont="1" applyFill="1" applyBorder="1" applyAlignment="1">
      <alignment horizontal="center" vertical="top" wrapText="1"/>
    </xf>
    <xf numFmtId="187" fontId="13" fillId="3" borderId="1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12"/>
  <sheetViews>
    <sheetView tabSelected="1" zoomScale="120" zoomScaleNormal="120" workbookViewId="0">
      <selection activeCell="D9" sqref="D9:D11"/>
    </sheetView>
  </sheetViews>
  <sheetFormatPr defaultColWidth="9" defaultRowHeight="20.25" x14ac:dyDescent="0.2"/>
  <cols>
    <col min="1" max="1" width="3.875" style="1" customWidth="1"/>
    <col min="2" max="2" width="14.375" style="1" customWidth="1"/>
    <col min="3" max="3" width="12.5" style="1" customWidth="1"/>
    <col min="4" max="4" width="14.75" style="1" customWidth="1"/>
    <col min="5" max="5" width="9.125" style="6" customWidth="1"/>
    <col min="6" max="6" width="8.875" style="6" customWidth="1"/>
    <col min="7" max="7" width="9.125" style="6" customWidth="1"/>
    <col min="8" max="8" width="7.75" style="6" customWidth="1"/>
    <col min="9" max="9" width="8.625" style="6" customWidth="1"/>
    <col min="10" max="10" width="11" style="1" customWidth="1"/>
    <col min="11" max="11" width="12.625" style="1" customWidth="1"/>
    <col min="12" max="12" width="10.125" style="20" customWidth="1"/>
    <col min="13" max="16384" width="9" style="1"/>
  </cols>
  <sheetData>
    <row r="1" spans="1:13" s="2" customFormat="1" ht="22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s="7" customFormat="1" ht="22.5" customHeight="1" x14ac:dyDescent="0.2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8"/>
    </row>
    <row r="3" spans="1:13" s="2" customFormat="1" ht="22.5" customHeight="1" x14ac:dyDescent="0.2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s="2" customFormat="1" ht="22.5" customHeight="1" x14ac:dyDescent="0.2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9"/>
    </row>
    <row r="5" spans="1:13" s="3" customFormat="1" ht="20.25" customHeight="1" x14ac:dyDescent="0.2">
      <c r="A5" s="22" t="s">
        <v>17</v>
      </c>
      <c r="E5" s="5"/>
      <c r="F5" s="5"/>
      <c r="G5" s="5"/>
      <c r="H5" s="5"/>
      <c r="I5" s="5"/>
      <c r="L5" s="21" t="s">
        <v>54</v>
      </c>
    </row>
    <row r="6" spans="1:13" s="3" customFormat="1" ht="20.25" customHeight="1" x14ac:dyDescent="0.2">
      <c r="A6" s="22" t="s">
        <v>20</v>
      </c>
      <c r="E6" s="5"/>
      <c r="F6" s="5"/>
      <c r="G6" s="5"/>
      <c r="H6" s="5"/>
      <c r="I6" s="5"/>
      <c r="L6" s="13"/>
    </row>
    <row r="7" spans="1:13" s="2" customFormat="1" ht="20.25" customHeight="1" x14ac:dyDescent="0.2">
      <c r="A7" s="2" t="s">
        <v>19</v>
      </c>
      <c r="E7" s="4"/>
      <c r="F7" s="4"/>
      <c r="G7" s="4"/>
      <c r="H7" s="4"/>
      <c r="I7" s="4"/>
      <c r="L7" s="12"/>
    </row>
    <row r="8" spans="1:13" s="2" customFormat="1" ht="20.25" customHeight="1" x14ac:dyDescent="0.2">
      <c r="B8" s="2" t="s">
        <v>18</v>
      </c>
      <c r="E8" s="4"/>
      <c r="F8" s="4"/>
      <c r="G8" s="4"/>
      <c r="H8" s="4"/>
      <c r="I8" s="4"/>
      <c r="L8" s="12"/>
    </row>
    <row r="9" spans="1:13" s="15" customFormat="1" ht="22.5" customHeight="1" x14ac:dyDescent="0.2">
      <c r="A9" s="61" t="s">
        <v>1</v>
      </c>
      <c r="B9" s="61" t="s">
        <v>8</v>
      </c>
      <c r="C9" s="61" t="s">
        <v>2</v>
      </c>
      <c r="D9" s="61" t="s">
        <v>3</v>
      </c>
      <c r="E9" s="63" t="s">
        <v>56</v>
      </c>
      <c r="F9" s="64"/>
      <c r="G9" s="64"/>
      <c r="H9" s="64"/>
      <c r="I9" s="65"/>
      <c r="J9" s="61" t="s">
        <v>5</v>
      </c>
      <c r="K9" s="61" t="s">
        <v>6</v>
      </c>
      <c r="L9" s="61" t="s">
        <v>7</v>
      </c>
    </row>
    <row r="10" spans="1:13" s="16" customFormat="1" ht="37.5" customHeight="1" x14ac:dyDescent="0.2">
      <c r="A10" s="62"/>
      <c r="B10" s="62"/>
      <c r="C10" s="62"/>
      <c r="D10" s="62"/>
      <c r="E10" s="8" t="s">
        <v>4</v>
      </c>
      <c r="F10" s="8" t="s">
        <v>12</v>
      </c>
      <c r="G10" s="8" t="s">
        <v>13</v>
      </c>
      <c r="H10" s="8" t="s">
        <v>14</v>
      </c>
      <c r="I10" s="8" t="s">
        <v>58</v>
      </c>
      <c r="J10" s="62"/>
      <c r="K10" s="62"/>
      <c r="L10" s="62"/>
    </row>
    <row r="11" spans="1:13" s="17" customFormat="1" ht="115.5" customHeight="1" x14ac:dyDescent="0.2">
      <c r="A11" s="14">
        <v>1</v>
      </c>
      <c r="B11" s="9" t="s">
        <v>53</v>
      </c>
      <c r="C11" s="23" t="s">
        <v>23</v>
      </c>
      <c r="D11" s="9" t="s">
        <v>24</v>
      </c>
      <c r="E11" s="19">
        <v>20000</v>
      </c>
      <c r="F11" s="19">
        <v>20000</v>
      </c>
      <c r="G11" s="10">
        <v>20000</v>
      </c>
      <c r="H11" s="10">
        <v>20000</v>
      </c>
      <c r="I11" s="10">
        <v>20000</v>
      </c>
      <c r="J11" s="9" t="s">
        <v>25</v>
      </c>
      <c r="K11" s="9" t="s">
        <v>26</v>
      </c>
      <c r="L11" s="11" t="s">
        <v>22</v>
      </c>
    </row>
    <row r="12" spans="1:13" s="39" customFormat="1" ht="18.75" x14ac:dyDescent="0.2">
      <c r="A12" s="33" t="s">
        <v>57</v>
      </c>
      <c r="B12" s="40" t="s">
        <v>59</v>
      </c>
      <c r="C12" s="37"/>
      <c r="D12" s="37"/>
      <c r="E12" s="34">
        <f>SUM(E11)</f>
        <v>20000</v>
      </c>
      <c r="F12" s="34">
        <f>SUM(F11)</f>
        <v>20000</v>
      </c>
      <c r="G12" s="34">
        <f>SUM(G11)</f>
        <v>20000</v>
      </c>
      <c r="H12" s="34">
        <f>SUM(H11)</f>
        <v>20000</v>
      </c>
      <c r="I12" s="34">
        <f>SUM(I11)</f>
        <v>20000</v>
      </c>
      <c r="J12" s="37"/>
      <c r="K12" s="37"/>
      <c r="L12" s="38"/>
    </row>
  </sheetData>
  <mergeCells count="12"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L9:L10"/>
    <mergeCell ref="E9:I9"/>
    <mergeCell ref="A4:K4"/>
  </mergeCells>
  <pageMargins left="0.39370078740157483" right="0.31496062992125984" top="0.74803149606299213" bottom="0.74803149606299213" header="0.31496062992125984" footer="0.31496062992125984"/>
  <pageSetup paperSize="9" firstPageNumber="226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2"/>
  <sheetViews>
    <sheetView tabSelected="1" zoomScale="120" zoomScaleNormal="120" workbookViewId="0">
      <selection activeCell="D9" sqref="D9:D11"/>
    </sheetView>
  </sheetViews>
  <sheetFormatPr defaultRowHeight="14.25" x14ac:dyDescent="0.2"/>
  <cols>
    <col min="1" max="1" width="4.5" customWidth="1"/>
    <col min="2" max="2" width="15.125" customWidth="1"/>
    <col min="3" max="3" width="13.5" customWidth="1"/>
    <col min="4" max="4" width="12.625" customWidth="1"/>
    <col min="5" max="5" width="10.375" customWidth="1"/>
    <col min="6" max="6" width="10.125" customWidth="1"/>
    <col min="7" max="7" width="10.375" customWidth="1"/>
    <col min="8" max="9" width="9.625" customWidth="1"/>
    <col min="10" max="10" width="11.125" customWidth="1"/>
    <col min="11" max="11" width="14.25" customWidth="1"/>
    <col min="12" max="12" width="11.125" customWidth="1"/>
  </cols>
  <sheetData>
    <row r="1" spans="1:12" ht="23.2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3.25" x14ac:dyDescent="0.2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3.25" x14ac:dyDescent="0.2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3.25" x14ac:dyDescent="0.2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9"/>
    </row>
    <row r="5" spans="1:12" ht="20.25" x14ac:dyDescent="0.2">
      <c r="A5" s="22" t="s">
        <v>17</v>
      </c>
      <c r="B5" s="3"/>
      <c r="C5" s="3"/>
      <c r="D5" s="3"/>
      <c r="E5" s="5"/>
      <c r="F5" s="5"/>
      <c r="G5" s="5"/>
      <c r="H5" s="5"/>
      <c r="I5" s="5"/>
      <c r="J5" s="3"/>
      <c r="K5" s="3"/>
      <c r="L5" s="21" t="s">
        <v>54</v>
      </c>
    </row>
    <row r="6" spans="1:12" ht="20.25" x14ac:dyDescent="0.2">
      <c r="A6" s="22" t="s">
        <v>20</v>
      </c>
      <c r="B6" s="3"/>
      <c r="C6" s="3"/>
      <c r="D6" s="3"/>
      <c r="E6" s="5"/>
      <c r="F6" s="5"/>
      <c r="G6" s="5"/>
      <c r="H6" s="5"/>
      <c r="I6" s="5"/>
      <c r="J6" s="3"/>
      <c r="K6" s="3"/>
      <c r="L6" s="13"/>
    </row>
    <row r="7" spans="1:12" ht="20.25" x14ac:dyDescent="0.2">
      <c r="A7" s="2" t="s">
        <v>19</v>
      </c>
      <c r="B7" s="2"/>
      <c r="C7" s="2"/>
      <c r="D7" s="2"/>
      <c r="E7" s="4"/>
      <c r="F7" s="4"/>
      <c r="G7" s="4"/>
      <c r="H7" s="4"/>
      <c r="I7" s="4"/>
      <c r="J7" s="2"/>
      <c r="K7" s="2"/>
      <c r="L7" s="12"/>
    </row>
    <row r="8" spans="1:12" ht="20.25" x14ac:dyDescent="0.2">
      <c r="A8" s="2"/>
      <c r="B8" s="2" t="s">
        <v>30</v>
      </c>
      <c r="C8" s="2"/>
      <c r="D8" s="2"/>
      <c r="E8" s="4"/>
      <c r="F8" s="4"/>
      <c r="G8" s="4"/>
      <c r="H8" s="4"/>
      <c r="I8" s="4"/>
      <c r="J8" s="2"/>
      <c r="K8" s="2"/>
      <c r="L8" s="12"/>
    </row>
    <row r="9" spans="1:12" ht="18.75" x14ac:dyDescent="0.2">
      <c r="A9" s="61" t="s">
        <v>1</v>
      </c>
      <c r="B9" s="61" t="s">
        <v>8</v>
      </c>
      <c r="C9" s="61" t="s">
        <v>2</v>
      </c>
      <c r="D9" s="61" t="s">
        <v>3</v>
      </c>
      <c r="E9" s="63" t="s">
        <v>56</v>
      </c>
      <c r="F9" s="64"/>
      <c r="G9" s="64"/>
      <c r="H9" s="64"/>
      <c r="I9" s="65"/>
      <c r="J9" s="61" t="s">
        <v>5</v>
      </c>
      <c r="K9" s="61" t="s">
        <v>6</v>
      </c>
      <c r="L9" s="61" t="s">
        <v>7</v>
      </c>
    </row>
    <row r="10" spans="1:12" ht="37.5" x14ac:dyDescent="0.2">
      <c r="A10" s="62"/>
      <c r="B10" s="62"/>
      <c r="C10" s="62"/>
      <c r="D10" s="62"/>
      <c r="E10" s="8" t="s">
        <v>4</v>
      </c>
      <c r="F10" s="8" t="s">
        <v>12</v>
      </c>
      <c r="G10" s="8" t="s">
        <v>13</v>
      </c>
      <c r="H10" s="8" t="s">
        <v>14</v>
      </c>
      <c r="I10" s="8" t="s">
        <v>58</v>
      </c>
      <c r="J10" s="62"/>
      <c r="K10" s="62"/>
      <c r="L10" s="62"/>
    </row>
    <row r="11" spans="1:12" s="24" customFormat="1" ht="158.25" customHeight="1" x14ac:dyDescent="0.25">
      <c r="A11" s="14">
        <v>1</v>
      </c>
      <c r="B11" s="9" t="s">
        <v>27</v>
      </c>
      <c r="C11" s="9" t="s">
        <v>28</v>
      </c>
      <c r="D11" s="9" t="s">
        <v>29</v>
      </c>
      <c r="E11" s="19">
        <v>90000</v>
      </c>
      <c r="F11" s="19">
        <v>90000</v>
      </c>
      <c r="G11" s="19">
        <v>100000</v>
      </c>
      <c r="H11" s="19">
        <v>100000</v>
      </c>
      <c r="I11" s="19">
        <v>100000</v>
      </c>
      <c r="J11" s="9" t="s">
        <v>15</v>
      </c>
      <c r="K11" s="9" t="s">
        <v>52</v>
      </c>
      <c r="L11" s="11" t="s">
        <v>22</v>
      </c>
    </row>
    <row r="12" spans="1:12" ht="18.75" x14ac:dyDescent="0.3">
      <c r="A12" s="35" t="s">
        <v>57</v>
      </c>
      <c r="B12" s="44" t="s">
        <v>60</v>
      </c>
      <c r="C12" s="32"/>
      <c r="D12" s="32"/>
      <c r="E12" s="36">
        <f>SUM(E11)</f>
        <v>90000</v>
      </c>
      <c r="F12" s="36">
        <f>SUM(F11)</f>
        <v>90000</v>
      </c>
      <c r="G12" s="36">
        <f>SUM(G11)</f>
        <v>100000</v>
      </c>
      <c r="H12" s="36">
        <f>SUM(H11)</f>
        <v>100000</v>
      </c>
      <c r="I12" s="36">
        <f>SUM(I11)</f>
        <v>100000</v>
      </c>
      <c r="J12" s="32"/>
      <c r="K12" s="32"/>
      <c r="L12" s="32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27" orientation="landscape" useFirstPageNumber="1" r:id="rId1"/>
  <headerFooter>
    <oddFooter>&amp;C&amp;"TH SarabunIT๙,ธรรมดา"&amp;12&amp;P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3"/>
  <sheetViews>
    <sheetView tabSelected="1" topLeftCell="A7" zoomScaleNormal="100" workbookViewId="0">
      <selection activeCell="D9" sqref="D9:D11"/>
    </sheetView>
  </sheetViews>
  <sheetFormatPr defaultColWidth="9" defaultRowHeight="20.25" x14ac:dyDescent="0.2"/>
  <cols>
    <col min="1" max="1" width="4.5" style="1" customWidth="1"/>
    <col min="2" max="2" width="16.875" style="1" customWidth="1"/>
    <col min="3" max="3" width="14.125" style="1" customWidth="1"/>
    <col min="4" max="4" width="12.625" style="1" customWidth="1"/>
    <col min="5" max="5" width="8.75" style="6" customWidth="1"/>
    <col min="6" max="6" width="10.125" style="6" customWidth="1"/>
    <col min="7" max="7" width="10.375" style="6" customWidth="1"/>
    <col min="8" max="8" width="9.625" style="6" customWidth="1"/>
    <col min="9" max="9" width="10.75" style="6" customWidth="1"/>
    <col min="10" max="10" width="11.125" style="1" customWidth="1"/>
    <col min="11" max="11" width="11.5" style="1" customWidth="1"/>
    <col min="12" max="12" width="11.125" style="20" customWidth="1"/>
    <col min="13" max="16384" width="9" style="1"/>
  </cols>
  <sheetData>
    <row r="1" spans="1:12" s="2" customFormat="1" ht="22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7" customFormat="1" ht="22.5" customHeight="1" x14ac:dyDescent="0.2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2" customFormat="1" ht="22.5" customHeight="1" x14ac:dyDescent="0.2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22.5" customHeight="1" x14ac:dyDescent="0.2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9"/>
    </row>
    <row r="5" spans="1:12" s="3" customFormat="1" ht="20.25" customHeight="1" x14ac:dyDescent="0.2">
      <c r="A5" s="22" t="s">
        <v>17</v>
      </c>
      <c r="E5" s="5"/>
      <c r="F5" s="5"/>
      <c r="G5" s="5"/>
      <c r="H5" s="5"/>
      <c r="I5" s="5"/>
      <c r="L5" s="53" t="s">
        <v>54</v>
      </c>
    </row>
    <row r="6" spans="1:12" s="3" customFormat="1" ht="20.25" customHeight="1" x14ac:dyDescent="0.2">
      <c r="A6" s="22" t="s">
        <v>20</v>
      </c>
      <c r="E6" s="5"/>
      <c r="F6" s="5"/>
      <c r="G6" s="5"/>
      <c r="H6" s="5"/>
      <c r="I6" s="5"/>
      <c r="L6" s="13"/>
    </row>
    <row r="7" spans="1:12" s="2" customFormat="1" ht="20.25" customHeight="1" x14ac:dyDescent="0.2">
      <c r="A7" s="2" t="s">
        <v>19</v>
      </c>
      <c r="E7" s="4"/>
      <c r="F7" s="4"/>
      <c r="G7" s="4"/>
      <c r="H7" s="4"/>
      <c r="I7" s="4"/>
      <c r="L7" s="12"/>
    </row>
    <row r="8" spans="1:12" s="2" customFormat="1" ht="20.25" customHeight="1" x14ac:dyDescent="0.2">
      <c r="B8" s="2" t="s">
        <v>31</v>
      </c>
      <c r="E8" s="4"/>
      <c r="F8" s="4"/>
      <c r="G8" s="4"/>
      <c r="H8" s="4"/>
      <c r="I8" s="4"/>
      <c r="L8" s="12"/>
    </row>
    <row r="9" spans="1:12" s="15" customFormat="1" ht="22.5" customHeight="1" x14ac:dyDescent="0.2">
      <c r="A9" s="61" t="s">
        <v>1</v>
      </c>
      <c r="B9" s="61" t="s">
        <v>8</v>
      </c>
      <c r="C9" s="61" t="s">
        <v>2</v>
      </c>
      <c r="D9" s="61" t="s">
        <v>3</v>
      </c>
      <c r="E9" s="63" t="s">
        <v>56</v>
      </c>
      <c r="F9" s="64"/>
      <c r="G9" s="64"/>
      <c r="H9" s="64"/>
      <c r="I9" s="65"/>
      <c r="J9" s="61" t="s">
        <v>5</v>
      </c>
      <c r="K9" s="61" t="s">
        <v>6</v>
      </c>
      <c r="L9" s="61" t="s">
        <v>7</v>
      </c>
    </row>
    <row r="10" spans="1:12" s="16" customFormat="1" ht="37.5" customHeight="1" x14ac:dyDescent="0.2">
      <c r="A10" s="62"/>
      <c r="B10" s="62"/>
      <c r="C10" s="62"/>
      <c r="D10" s="62"/>
      <c r="E10" s="8" t="s">
        <v>4</v>
      </c>
      <c r="F10" s="8" t="s">
        <v>12</v>
      </c>
      <c r="G10" s="8" t="s">
        <v>13</v>
      </c>
      <c r="H10" s="8" t="s">
        <v>14</v>
      </c>
      <c r="I10" s="8" t="s">
        <v>58</v>
      </c>
      <c r="J10" s="62"/>
      <c r="K10" s="62"/>
      <c r="L10" s="62"/>
    </row>
    <row r="11" spans="1:12" s="17" customFormat="1" ht="94.5" customHeight="1" x14ac:dyDescent="0.2">
      <c r="A11" s="45">
        <v>1</v>
      </c>
      <c r="B11" s="46" t="s">
        <v>11</v>
      </c>
      <c r="C11" s="46" t="s">
        <v>9</v>
      </c>
      <c r="D11" s="46" t="s">
        <v>10</v>
      </c>
      <c r="E11" s="47">
        <v>30000</v>
      </c>
      <c r="F11" s="47">
        <v>30000</v>
      </c>
      <c r="G11" s="48">
        <v>30000</v>
      </c>
      <c r="H11" s="48">
        <v>30000</v>
      </c>
      <c r="I11" s="48">
        <f>SUM(E11:H11)</f>
        <v>120000</v>
      </c>
      <c r="J11" s="46" t="s">
        <v>21</v>
      </c>
      <c r="K11" s="46" t="s">
        <v>51</v>
      </c>
      <c r="L11" s="49" t="s">
        <v>22</v>
      </c>
    </row>
    <row r="12" spans="1:12" ht="199.5" customHeight="1" x14ac:dyDescent="0.2">
      <c r="A12" s="52">
        <v>2</v>
      </c>
      <c r="B12" s="46" t="s">
        <v>61</v>
      </c>
      <c r="C12" s="46" t="s">
        <v>66</v>
      </c>
      <c r="D12" s="46" t="s">
        <v>62</v>
      </c>
      <c r="E12" s="50">
        <v>0</v>
      </c>
      <c r="F12" s="50">
        <v>50000</v>
      </c>
      <c r="G12" s="50">
        <v>50000</v>
      </c>
      <c r="H12" s="50">
        <v>50000</v>
      </c>
      <c r="I12" s="51"/>
      <c r="J12" s="46" t="s">
        <v>63</v>
      </c>
      <c r="K12" s="46" t="s">
        <v>64</v>
      </c>
      <c r="L12" s="49" t="s">
        <v>22</v>
      </c>
    </row>
    <row r="13" spans="1:12" x14ac:dyDescent="0.2">
      <c r="A13" s="33" t="s">
        <v>57</v>
      </c>
      <c r="B13" s="40" t="s">
        <v>65</v>
      </c>
      <c r="C13" s="33"/>
      <c r="D13" s="33"/>
      <c r="E13" s="34">
        <f>SUM(E7:E12)</f>
        <v>30000</v>
      </c>
      <c r="F13" s="34">
        <f>SUM(F7:F12)</f>
        <v>80000</v>
      </c>
      <c r="G13" s="34">
        <f>SUM(G7:G12)</f>
        <v>80000</v>
      </c>
      <c r="H13" s="34">
        <f>SUM(H7:H12)</f>
        <v>80000</v>
      </c>
      <c r="I13" s="34">
        <f>SUM(I7:I12)</f>
        <v>120000</v>
      </c>
      <c r="J13" s="30"/>
      <c r="K13" s="30"/>
      <c r="L13" s="31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39370078740157483" right="0.31496062992125984" top="0.74803149606299213" bottom="0.74803149606299213" header="0.31496062992125984" footer="0.31496062992125984"/>
  <pageSetup paperSize="9" firstPageNumber="228" orientation="landscape" useFirstPageNumber="1" r:id="rId1"/>
  <headerFooter>
    <oddFooter>&amp;C&amp;"TH SarabunIT๙,ธรรมดา"&amp;P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2"/>
  <sheetViews>
    <sheetView tabSelected="1" topLeftCell="A19" zoomScaleNormal="100" workbookViewId="0">
      <selection activeCell="D9" sqref="D9:D11"/>
    </sheetView>
  </sheetViews>
  <sheetFormatPr defaultRowHeight="14.25" x14ac:dyDescent="0.2"/>
  <cols>
    <col min="1" max="1" width="4.5" customWidth="1"/>
    <col min="2" max="2" width="16" customWidth="1"/>
    <col min="3" max="3" width="13.625" customWidth="1"/>
    <col min="4" max="4" width="13.875" customWidth="1"/>
    <col min="5" max="5" width="9" customWidth="1"/>
    <col min="6" max="6" width="10" customWidth="1"/>
    <col min="7" max="7" width="10.5" customWidth="1"/>
    <col min="8" max="8" width="11.75" customWidth="1"/>
    <col min="9" max="9" width="9.75" customWidth="1"/>
    <col min="10" max="10" width="9.25" customWidth="1"/>
    <col min="11" max="11" width="14.25" customWidth="1"/>
    <col min="12" max="12" width="10.75" customWidth="1"/>
  </cols>
  <sheetData>
    <row r="1" spans="1:12" ht="23.2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3.25" x14ac:dyDescent="0.2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3.25" x14ac:dyDescent="0.2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3.25" x14ac:dyDescent="0.2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9"/>
    </row>
    <row r="5" spans="1:12" ht="20.25" x14ac:dyDescent="0.2">
      <c r="A5" s="22" t="s">
        <v>17</v>
      </c>
      <c r="B5" s="3"/>
      <c r="C5" s="3"/>
      <c r="D5" s="3"/>
      <c r="E5" s="5"/>
      <c r="F5" s="5"/>
      <c r="G5" s="5"/>
      <c r="H5" s="5"/>
      <c r="I5" s="5"/>
      <c r="J5" s="3"/>
      <c r="K5" s="3"/>
      <c r="L5" s="21" t="s">
        <v>54</v>
      </c>
    </row>
    <row r="6" spans="1:12" ht="20.25" x14ac:dyDescent="0.2">
      <c r="A6" s="22" t="s">
        <v>20</v>
      </c>
      <c r="B6" s="3"/>
      <c r="C6" s="3"/>
      <c r="D6" s="3"/>
      <c r="E6" s="5"/>
      <c r="F6" s="5"/>
      <c r="G6" s="5"/>
      <c r="H6" s="5"/>
      <c r="I6" s="5"/>
      <c r="J6" s="3"/>
      <c r="K6" s="3"/>
      <c r="L6" s="13"/>
    </row>
    <row r="7" spans="1:12" ht="20.25" x14ac:dyDescent="0.2">
      <c r="A7" s="2" t="s">
        <v>19</v>
      </c>
      <c r="B7" s="2"/>
      <c r="C7" s="2"/>
      <c r="D7" s="2"/>
      <c r="E7" s="4"/>
      <c r="F7" s="4"/>
      <c r="G7" s="4"/>
      <c r="H7" s="4"/>
      <c r="I7" s="4"/>
      <c r="J7" s="2"/>
      <c r="K7" s="2"/>
      <c r="L7" s="12"/>
    </row>
    <row r="8" spans="1:12" ht="20.25" x14ac:dyDescent="0.2">
      <c r="A8" s="2"/>
      <c r="B8" s="2" t="s">
        <v>32</v>
      </c>
      <c r="C8" s="2"/>
      <c r="D8" s="2"/>
      <c r="E8" s="4"/>
      <c r="F8" s="4"/>
      <c r="G8" s="4"/>
      <c r="H8" s="4"/>
      <c r="I8" s="4"/>
      <c r="J8" s="2"/>
      <c r="K8" s="2"/>
      <c r="L8" s="12"/>
    </row>
    <row r="9" spans="1:12" ht="18.75" x14ac:dyDescent="0.2">
      <c r="A9" s="61" t="s">
        <v>1</v>
      </c>
      <c r="B9" s="61" t="s">
        <v>8</v>
      </c>
      <c r="C9" s="61" t="s">
        <v>2</v>
      </c>
      <c r="D9" s="61" t="s">
        <v>3</v>
      </c>
      <c r="E9" s="63" t="s">
        <v>56</v>
      </c>
      <c r="F9" s="64"/>
      <c r="G9" s="64"/>
      <c r="H9" s="64"/>
      <c r="I9" s="65"/>
      <c r="J9" s="61" t="s">
        <v>5</v>
      </c>
      <c r="K9" s="61" t="s">
        <v>6</v>
      </c>
      <c r="L9" s="61" t="s">
        <v>7</v>
      </c>
    </row>
    <row r="10" spans="1:12" ht="37.5" x14ac:dyDescent="0.2">
      <c r="A10" s="62"/>
      <c r="B10" s="62"/>
      <c r="C10" s="62"/>
      <c r="D10" s="62"/>
      <c r="E10" s="8" t="s">
        <v>4</v>
      </c>
      <c r="F10" s="8" t="s">
        <v>12</v>
      </c>
      <c r="G10" s="8" t="s">
        <v>13</v>
      </c>
      <c r="H10" s="8" t="s">
        <v>14</v>
      </c>
      <c r="I10" s="8" t="s">
        <v>58</v>
      </c>
      <c r="J10" s="62"/>
      <c r="K10" s="62"/>
      <c r="L10" s="62"/>
    </row>
    <row r="11" spans="1:12" ht="75" x14ac:dyDescent="0.2">
      <c r="A11" s="14">
        <v>1</v>
      </c>
      <c r="B11" s="9" t="s">
        <v>68</v>
      </c>
      <c r="C11" s="9" t="s">
        <v>33</v>
      </c>
      <c r="D11" s="9" t="s">
        <v>69</v>
      </c>
      <c r="E11" s="54"/>
      <c r="F11" s="54"/>
      <c r="G11" s="55">
        <v>300000</v>
      </c>
      <c r="H11" s="55">
        <v>300000</v>
      </c>
      <c r="I11" s="55">
        <v>300000</v>
      </c>
      <c r="J11" s="9" t="s">
        <v>77</v>
      </c>
      <c r="K11" s="25" t="s">
        <v>34</v>
      </c>
      <c r="L11" s="11" t="s">
        <v>35</v>
      </c>
    </row>
    <row r="12" spans="1:12" s="26" customFormat="1" ht="85.5" customHeight="1" x14ac:dyDescent="0.2">
      <c r="A12" s="14">
        <v>2</v>
      </c>
      <c r="B12" s="9" t="s">
        <v>37</v>
      </c>
      <c r="C12" s="9" t="s">
        <v>33</v>
      </c>
      <c r="D12" s="9" t="s">
        <v>36</v>
      </c>
      <c r="E12" s="54">
        <v>300000</v>
      </c>
      <c r="F12" s="54"/>
      <c r="G12" s="55">
        <v>300000</v>
      </c>
      <c r="H12" s="55">
        <v>300000</v>
      </c>
      <c r="I12" s="55">
        <v>300000</v>
      </c>
      <c r="J12" s="9" t="s">
        <v>77</v>
      </c>
      <c r="K12" s="25" t="s">
        <v>34</v>
      </c>
      <c r="L12" s="11" t="s">
        <v>35</v>
      </c>
    </row>
    <row r="13" spans="1:12" s="26" customFormat="1" ht="85.5" customHeight="1" x14ac:dyDescent="0.2">
      <c r="A13" s="14">
        <v>3</v>
      </c>
      <c r="B13" s="9" t="s">
        <v>82</v>
      </c>
      <c r="C13" s="9" t="s">
        <v>33</v>
      </c>
      <c r="D13" s="9" t="s">
        <v>67</v>
      </c>
      <c r="E13" s="54"/>
      <c r="F13" s="54"/>
      <c r="G13" s="55">
        <v>300000</v>
      </c>
      <c r="H13" s="55">
        <v>300000</v>
      </c>
      <c r="I13" s="55">
        <v>300000</v>
      </c>
      <c r="J13" s="9" t="s">
        <v>77</v>
      </c>
      <c r="K13" s="25" t="s">
        <v>34</v>
      </c>
      <c r="L13" s="11" t="s">
        <v>35</v>
      </c>
    </row>
    <row r="14" spans="1:12" s="26" customFormat="1" ht="85.5" customHeight="1" x14ac:dyDescent="0.2">
      <c r="A14" s="14">
        <v>4</v>
      </c>
      <c r="B14" s="9" t="s">
        <v>81</v>
      </c>
      <c r="C14" s="9" t="s">
        <v>33</v>
      </c>
      <c r="D14" s="9" t="s">
        <v>71</v>
      </c>
      <c r="E14" s="54"/>
      <c r="F14" s="54"/>
      <c r="G14" s="55">
        <v>300000</v>
      </c>
      <c r="H14" s="55">
        <v>300000</v>
      </c>
      <c r="I14" s="55">
        <v>300000</v>
      </c>
      <c r="J14" s="9" t="s">
        <v>77</v>
      </c>
      <c r="K14" s="25" t="s">
        <v>34</v>
      </c>
      <c r="L14" s="11" t="s">
        <v>35</v>
      </c>
    </row>
    <row r="15" spans="1:12" s="26" customFormat="1" ht="126" customHeight="1" x14ac:dyDescent="0.2">
      <c r="A15" s="14">
        <v>5</v>
      </c>
      <c r="B15" s="41" t="s">
        <v>40</v>
      </c>
      <c r="C15" s="41" t="s">
        <v>38</v>
      </c>
      <c r="D15" s="41" t="s">
        <v>41</v>
      </c>
      <c r="E15" s="54">
        <v>300000</v>
      </c>
      <c r="F15" s="54">
        <v>0</v>
      </c>
      <c r="G15" s="55">
        <v>300000</v>
      </c>
      <c r="H15" s="55">
        <v>300000</v>
      </c>
      <c r="I15" s="55">
        <v>300000</v>
      </c>
      <c r="J15" s="9" t="s">
        <v>77</v>
      </c>
      <c r="K15" s="42" t="s">
        <v>39</v>
      </c>
      <c r="L15" s="43" t="s">
        <v>35</v>
      </c>
    </row>
    <row r="16" spans="1:12" s="26" customFormat="1" ht="75" x14ac:dyDescent="0.2">
      <c r="A16" s="14">
        <v>6</v>
      </c>
      <c r="B16" s="27" t="s">
        <v>72</v>
      </c>
      <c r="C16" s="27" t="s">
        <v>33</v>
      </c>
      <c r="D16" s="27" t="s">
        <v>43</v>
      </c>
      <c r="E16" s="56">
        <v>0</v>
      </c>
      <c r="F16" s="56">
        <v>300000</v>
      </c>
      <c r="G16" s="57">
        <v>300000</v>
      </c>
      <c r="H16" s="57">
        <v>300000</v>
      </c>
      <c r="I16" s="57">
        <v>300000</v>
      </c>
      <c r="J16" s="9" t="s">
        <v>77</v>
      </c>
      <c r="K16" s="28" t="s">
        <v>34</v>
      </c>
      <c r="L16" s="29" t="s">
        <v>35</v>
      </c>
    </row>
    <row r="17" spans="1:12" s="26" customFormat="1" ht="75" x14ac:dyDescent="0.2">
      <c r="A17" s="14">
        <v>7</v>
      </c>
      <c r="B17" s="9" t="s">
        <v>42</v>
      </c>
      <c r="C17" s="9" t="s">
        <v>33</v>
      </c>
      <c r="D17" s="9" t="s">
        <v>44</v>
      </c>
      <c r="E17" s="54">
        <v>0</v>
      </c>
      <c r="F17" s="54">
        <v>0</v>
      </c>
      <c r="G17" s="55">
        <v>300000</v>
      </c>
      <c r="H17" s="55">
        <v>300000</v>
      </c>
      <c r="I17" s="55">
        <v>300000</v>
      </c>
      <c r="J17" s="9" t="s">
        <v>77</v>
      </c>
      <c r="K17" s="25" t="s">
        <v>34</v>
      </c>
      <c r="L17" s="11" t="s">
        <v>35</v>
      </c>
    </row>
    <row r="18" spans="1:12" s="26" customFormat="1" ht="75" x14ac:dyDescent="0.2">
      <c r="A18" s="14">
        <v>8</v>
      </c>
      <c r="B18" s="9" t="s">
        <v>73</v>
      </c>
      <c r="C18" s="9" t="s">
        <v>33</v>
      </c>
      <c r="D18" s="9" t="s">
        <v>74</v>
      </c>
      <c r="E18" s="54">
        <v>0</v>
      </c>
      <c r="F18" s="54">
        <v>0</v>
      </c>
      <c r="G18" s="55">
        <v>300000</v>
      </c>
      <c r="H18" s="55">
        <v>300000</v>
      </c>
      <c r="I18" s="55">
        <v>300000</v>
      </c>
      <c r="J18" s="9" t="s">
        <v>77</v>
      </c>
      <c r="K18" s="25" t="s">
        <v>34</v>
      </c>
      <c r="L18" s="11" t="s">
        <v>35</v>
      </c>
    </row>
    <row r="19" spans="1:12" s="26" customFormat="1" ht="85.5" customHeight="1" x14ac:dyDescent="0.2">
      <c r="A19" s="14">
        <v>9</v>
      </c>
      <c r="B19" s="9" t="s">
        <v>75</v>
      </c>
      <c r="C19" s="9" t="s">
        <v>78</v>
      </c>
      <c r="D19" s="9" t="s">
        <v>76</v>
      </c>
      <c r="E19" s="54">
        <v>0</v>
      </c>
      <c r="F19" s="54">
        <v>0</v>
      </c>
      <c r="G19" s="55">
        <v>300000</v>
      </c>
      <c r="H19" s="55">
        <v>300000</v>
      </c>
      <c r="I19" s="55">
        <v>300000</v>
      </c>
      <c r="J19" s="9" t="s">
        <v>77</v>
      </c>
      <c r="K19" s="25" t="s">
        <v>79</v>
      </c>
      <c r="L19" s="11" t="s">
        <v>35</v>
      </c>
    </row>
    <row r="20" spans="1:12" s="26" customFormat="1" ht="142.5" customHeight="1" x14ac:dyDescent="0.2">
      <c r="A20" s="14">
        <v>10</v>
      </c>
      <c r="B20" s="9" t="s">
        <v>50</v>
      </c>
      <c r="C20" s="9" t="s">
        <v>33</v>
      </c>
      <c r="D20" s="9" t="s">
        <v>49</v>
      </c>
      <c r="E20" s="54">
        <v>0</v>
      </c>
      <c r="F20" s="54">
        <v>0</v>
      </c>
      <c r="G20" s="55">
        <v>300000</v>
      </c>
      <c r="H20" s="55">
        <v>300000</v>
      </c>
      <c r="I20" s="55">
        <v>300000</v>
      </c>
      <c r="J20" s="9" t="s">
        <v>77</v>
      </c>
      <c r="K20" s="25" t="s">
        <v>48</v>
      </c>
      <c r="L20" s="11" t="s">
        <v>35</v>
      </c>
    </row>
    <row r="21" spans="1:12" s="26" customFormat="1" ht="150" x14ac:dyDescent="0.2">
      <c r="A21" s="14">
        <v>11</v>
      </c>
      <c r="B21" s="9" t="s">
        <v>70</v>
      </c>
      <c r="C21" s="9" t="s">
        <v>45</v>
      </c>
      <c r="D21" s="9" t="s">
        <v>46</v>
      </c>
      <c r="E21" s="54">
        <v>100000</v>
      </c>
      <c r="F21" s="54">
        <v>100000</v>
      </c>
      <c r="G21" s="55">
        <v>100000</v>
      </c>
      <c r="H21" s="55">
        <v>100000</v>
      </c>
      <c r="I21" s="55">
        <v>100000</v>
      </c>
      <c r="J21" s="9" t="s">
        <v>77</v>
      </c>
      <c r="K21" s="25" t="s">
        <v>47</v>
      </c>
      <c r="L21" s="11" t="s">
        <v>35</v>
      </c>
    </row>
    <row r="22" spans="1:12" s="1" customFormat="1" ht="20.25" x14ac:dyDescent="0.2">
      <c r="A22" s="33" t="s">
        <v>57</v>
      </c>
      <c r="B22" s="40" t="s">
        <v>80</v>
      </c>
      <c r="C22" s="33"/>
      <c r="D22" s="33"/>
      <c r="E22" s="58">
        <f>SUM(E11:E21)</f>
        <v>700000</v>
      </c>
      <c r="F22" s="58">
        <f>SUM(F11:F21)</f>
        <v>400000</v>
      </c>
      <c r="G22" s="58">
        <f>SUM(G11:G21)</f>
        <v>3100000</v>
      </c>
      <c r="H22" s="58">
        <f>SUM(H11:H21)</f>
        <v>3100000</v>
      </c>
      <c r="I22" s="58">
        <f>SUM(I11:I21)</f>
        <v>3100000</v>
      </c>
      <c r="J22" s="30"/>
      <c r="K22" s="30"/>
      <c r="L22" s="31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30" orientation="landscape" useFirstPageNumber="1" r:id="rId1"/>
  <headerFooter>
    <oddFooter>&amp;C&amp;"TH SarabunIT๙,ธรรมดา"&amp;12&amp;P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แผนงานสาธารณสุข</vt:lpstr>
      <vt:lpstr>แผนงานเคหะและชุมชน</vt:lpstr>
      <vt:lpstr>แผนงานการเกษตร</vt:lpstr>
      <vt:lpstr>แผนงานการศาสนาวัฒนธรรมและนันทนา</vt:lpstr>
      <vt:lpstr>แผนงานการเกษตร!Print_Titles</vt:lpstr>
      <vt:lpstr>แผนงานการศาสนาวัฒนธรรมและนันทนา!Print_Titles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2020-07-16T07:17:00Z</cp:lastPrinted>
  <dcterms:created xsi:type="dcterms:W3CDTF">2015-05-22T07:20:24Z</dcterms:created>
  <dcterms:modified xsi:type="dcterms:W3CDTF">2020-07-16T09:30:52Z</dcterms:modified>
</cp:coreProperties>
</file>