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 firstSheet="1" activeTab="3"/>
  </bookViews>
  <sheets>
    <sheet name="Sheet1" sheetId="22" state="hidden" r:id="rId1"/>
    <sheet name="แผนงานบริหารงานทั่วไป" sheetId="23" r:id="rId2"/>
    <sheet name="แผนงานการรักษาความสงบภายใน" sheetId="24" r:id="rId3"/>
    <sheet name="แผนงานอุตสาหกรรมและการโยธา" sheetId="1" r:id="rId4"/>
    <sheet name="แผนเคหะและชุมชน" sheetId="21" r:id="rId5"/>
    <sheet name="แผนงานการพาณิชย์" sheetId="26" r:id="rId6"/>
  </sheets>
  <definedNames>
    <definedName name="_xlnm.Print_Titles" localSheetId="4">แผนเคหะและชุมชน!$8:$9</definedName>
    <definedName name="_xlnm.Print_Titles" localSheetId="2">แผนงานการรักษาความสงบภายใน!$8:$9</definedName>
    <definedName name="_xlnm.Print_Titles" localSheetId="1">แผนงานบริหารงานทั่วไป!$8:$9</definedName>
    <definedName name="_xlnm.Print_Titles" localSheetId="3">แผนงานอุตสาหกรรมและการโยธา!$8:$9</definedName>
  </definedNames>
  <calcPr calcId="145621"/>
</workbook>
</file>

<file path=xl/calcChain.xml><?xml version="1.0" encoding="utf-8"?>
<calcChain xmlns="http://schemas.openxmlformats.org/spreadsheetml/2006/main">
  <c r="E103" i="1" l="1"/>
  <c r="F103" i="1"/>
  <c r="G103" i="1"/>
  <c r="H103" i="1"/>
  <c r="E15" i="23" l="1"/>
  <c r="F15" i="23"/>
  <c r="G15" i="23"/>
  <c r="H15" i="23"/>
  <c r="F11" i="24" l="1"/>
  <c r="G11" i="24"/>
  <c r="H11" i="24"/>
  <c r="E14" i="26"/>
  <c r="F14" i="26"/>
  <c r="G14" i="26"/>
  <c r="H14" i="26"/>
  <c r="E26" i="21"/>
  <c r="F26" i="21"/>
  <c r="G26" i="21"/>
  <c r="H26" i="21"/>
  <c r="E11" i="24" l="1"/>
</calcChain>
</file>

<file path=xl/sharedStrings.xml><?xml version="1.0" encoding="utf-8"?>
<sst xmlns="http://schemas.openxmlformats.org/spreadsheetml/2006/main" count="824" uniqueCount="320">
  <si>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</si>
  <si>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</si>
  <si>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</si>
  <si>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</si>
  <si>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งบประมาณและที่ผ่านมา</t>
  </si>
  <si>
    <t>2561
(บาท)</t>
  </si>
  <si>
    <t>ตัวชี้วัด
(KPI)</t>
  </si>
  <si>
    <t>ผลที่คาดว่าจะได้รับ</t>
  </si>
  <si>
    <t>๑. ยุทธศาสตร์ด้านโครงสร้างพื้นฐาน</t>
  </si>
  <si>
    <t>-</t>
  </si>
  <si>
    <t>กองช่าง</t>
  </si>
  <si>
    <t>เพื่อให้ประชาชนมีเส้นทางในการคมนาคมที่สะดวกรวดเร็วและปลอดภัย</t>
  </si>
  <si>
    <t>ประชาชนมีความปลอดภัยในการคมนาคม</t>
  </si>
  <si>
    <t>เพื่อให้เกษตรกรมีน้ำเพื่อการเกษตรอย่างเพียงพอ</t>
  </si>
  <si>
    <t>ประชาชนมีความปลอดภัยในชีวิตและทรัพย์สินเพิ่มขึ้น</t>
  </si>
  <si>
    <t>เพื่อเป็นช่องทางในการสื่อสารระหว่างราชการกับประชาชน</t>
  </si>
  <si>
    <t>เพื่อเป็นการลดอุบัติเหตุในการใช้รถใช้ถนน</t>
  </si>
  <si>
    <t>ประชาชนมีความสะดวกสบายในการคมนาคมและขนส่งผลผลิตทางการเกษตร</t>
  </si>
  <si>
    <t>การติดต่อสื่อสารของหน่วยงานราชการสู่ประชาชนเป็นไปอย่างรวดเร็วและมีประสิทธิภาพ</t>
  </si>
  <si>
    <t>ประชาชนมีความปลอดภัยในชีวิตและทรัพย์สิน ตลอดจนการใช้รถใช้ถนน</t>
  </si>
  <si>
    <t>เพื่อให้การคมนาคมและขนส่งผลผลิตทางการเกษตรสะดวกสบายและปลอดภัยมากขึ้น</t>
  </si>
  <si>
    <t xml:space="preserve">กองช่าง
</t>
  </si>
  <si>
    <t>หน่วยงานที่รับผิดชอบหลัก</t>
  </si>
  <si>
    <t>โครงการ</t>
  </si>
  <si>
    <t>(แบบ ผ.๐๑)</t>
  </si>
  <si>
    <t>ไฟฟ้าสาธารณะทุกแห่งสามารถใช้งานได้ตามปกติ</t>
  </si>
  <si>
    <t>ป้องกันการเกิดอุบัติเหตุในการคมนาคม</t>
  </si>
  <si>
    <t>เสียงตามสาย และหอกระจายข่าวสามารถใช้งานได้ตามปกติ</t>
  </si>
  <si>
    <t>มีสัญญาณไฟกระพริบและป้ายจราจรต่างๆ ในพื้นที่จุดเสี่ยง</t>
  </si>
  <si>
    <t>2562
(บาท)</t>
  </si>
  <si>
    <t>2563
(บาท)</t>
  </si>
  <si>
    <t>๒๕๖4
(บาท)</t>
  </si>
  <si>
    <t xml:space="preserve">1. ทำให้ประชาชนเดินทางสะดวก     2. ทำให้ลดการเกิดอุบัติเหตุ     </t>
  </si>
  <si>
    <t>1. ร้อยละของประชาชนเดินทางสะดวก 2. ร้อยละของประชาชนพึงพอใจ           3. ร้อยละที่อุบัติเหตุลดลง</t>
  </si>
  <si>
    <t>ทำให้ประชาชนมีน้ำใช้เพื่อการเกษตร</t>
  </si>
  <si>
    <t>ทำให้ประชาชนมีน้ำใช้อุปโภค - บริโภค</t>
  </si>
  <si>
    <t>แผนพัฒนาท้องถิ่นสี่ปี (พ.ศ.๒๕๖1 - ๒๕๖4)</t>
  </si>
  <si>
    <t>1. ร้อยละของประชาชนเดินทางสะดวก2. ร้อยละของประชาชนพึงพอใจ           3. ร้อยละที่อุบัติเหตุลดลง</t>
  </si>
  <si>
    <t xml:space="preserve">1. ร้อยละของประชาชนเดินทางสะดวก2. ร้อยละของประชาชนพึงพอใจ         </t>
  </si>
  <si>
    <t>ก่อสร้างถนนคอนกรีตเสริมเหล็ก ขนาดกว้าง 5 เมตร ยาว  200 เมตร หนา 0.15 เมตร  หรือมีพื้นที่คอนกรีตเสริมเหล็กไม่น้อยกว่า 
1,000 ตารางเมตร</t>
  </si>
  <si>
    <t>ประชาชนได้รับประโยชน์จากอาคารสำนักงาน</t>
  </si>
  <si>
    <t>องค์การบริหารส่วนตำบลนาบอน   อำเภอนาบอน   จังหวัดนครศรีธรรมราช</t>
  </si>
  <si>
    <t>ข. ยุทธศาสตร์การพัฒนาขององค์กรปกครองส่วนท้องถิ่นในเขตจังหวัดที่ 4  การพัฒนาโครงสร้างพื้นฐาน</t>
  </si>
  <si>
    <t>โครงการก่อสร้างคูระบายน้ำสายบ้านนางอาภรณ์  หมื่นละม้าย (สายคลองจัง) หมู่ที่ 1</t>
  </si>
  <si>
    <t>โครงการปรับปรุงถนนสายแยกบ้านนายสมพร  ทองกระจ่าง - บ้านนายวิเชียร รัตนภรณ์  หมู่ที่ 2</t>
  </si>
  <si>
    <t>โครงการก่อสร้างปรับปรุงถนนคอนกรีตเสริมเหล็กสายแยกบ้านนางเกษร  คงบุญ - บ้านนางนงนุช  ภูมิภัทร หมู่ที่ 2</t>
  </si>
  <si>
    <t>โครงการก่อสร้างถนนคอนกรีตเสริมเหล็กสายหลังหมู่บ้านไชยศร หมู่ที่ 2</t>
  </si>
  <si>
    <t xml:space="preserve">โครงการก่อสร้างถนนคอนกรีตเสริมเหล็กสายแยกศรีเจริญ - ถนนสายนาบอน -แก้วแสน  </t>
  </si>
  <si>
    <t>โครงการก่อสร้างถนนคอนกรีตเสริมเหล็กสายบ้านนายพร้อม  พรหมเกิด  บ้านายสมนึก มณีรัตน์ หมู่ที่ 3</t>
  </si>
  <si>
    <t>โครงการก่อสร้างคูระบายน้ำหลังหมู่บ้านไชยศร  หมู่ที่ 2</t>
  </si>
  <si>
    <t>โครงการก่อสร้างปรับปรุงถนนคอนกรีตเสริมเหล็กสายหัวสะพานคลองรำร่อน - ถนนเทศบาลหลังอำเภอนาบอน   หมู่ที่ 3</t>
  </si>
  <si>
    <t>โครงการก่อสร้างถนนลาดยางสายบ้านครูวิชิต - ถนนเทศบาลหลังอำเภอนาบอน  หมู่ที่ 3</t>
  </si>
  <si>
    <t>โครงการก่อสร้างถนนลาดยางสายสามแยกบ้านนายดัด  รัตนภรณ์  หัวสะพานคลองจัง  หมู่ที่ 3</t>
  </si>
  <si>
    <t>โครงการปรับปรุงถนนหินคลุกสายบ้านนายส้มพันธ์  รัตนบุรี  - บ้านนายวิน วุฒิวงค์  หมู่ที่ 5</t>
  </si>
  <si>
    <t xml:space="preserve">โครงการก่อสร้างปรับปรุงฝายน้ำล้น หมู่ที่ 5,9,12 </t>
  </si>
  <si>
    <t>โครงการก่อสร้างถนนคอนกรีตสายทุ่งปิไสย - สวนปลัดทวี  หมู่ที่ 6</t>
  </si>
  <si>
    <t>โครงการบุกเบิกถนนสายบ้านนายนิพนธ์ พรหมแก้ว  เลียบเขื่อนชลประทาน  หมู่ที่ 6</t>
  </si>
  <si>
    <t>โครงการก่อสร้างปรับปรุงถนนสายหน้าโรงพยาบาล - สี่แยกนาโพธิ์ (หมู่ที่ 2,3,6,7)</t>
  </si>
  <si>
    <t>โครงการก่อสร้างปรับปรุงถนนคอนกรีต สายศาลาเทพ - ต่อเขตเทศบาลตำบลนาบอน</t>
  </si>
  <si>
    <t>โครงการบุกเบิกถนนสายหัวสะพานคลองโอ๊ะ หมู่ที่ 6 - หัวสะพานคลองจังต่อเขต  หมู่ที่ 3</t>
  </si>
  <si>
    <t>โครงการก่อสร้างถนนคอนกรีตเสริมเหล็กสายวัดกองเสาอำนายสิทธิ์ - ถนนเอเซีย 41 - บ้านด่านอ้อย  หมู่ที่ 7</t>
  </si>
  <si>
    <t>โครงการก่อสร้างถนนคอนกรีตสายพรุขุนศักดิ์ - ไสตีนต้น หมู่ที่ 7</t>
  </si>
  <si>
    <t>โครงการปรับปรุงสระน้ำพรุขุนศักดิ์  หมู่ที่ 7</t>
  </si>
  <si>
    <t>โครงการก่อสร้างถนนคอนกรีตเสริมเหล็กบ้านนายรอบ - หัวสะพาน หมู่ที่ 8</t>
  </si>
  <si>
    <t>โครงการก่อสร้างถนนคอนกรีตเสริมเหล็กสายหลังโรงงานกระเบื้อง - บ้านนายสวัสดิ์  ช่วยชูใจ หมู่ที่ 7</t>
  </si>
  <si>
    <t>โครงการปรับปรุงถนนสายอานามัยกองเสา - หน่วยศรีนคร หมู่ที 7</t>
  </si>
  <si>
    <t>โครงการก่อสร้างคอนกรีตสายบ้านนางเคลื่อน การดี - สระน้ำควนทัง หมู่ที่ 8</t>
  </si>
  <si>
    <t>โครงการปรับปรุงถนนลาดยางสายสามแยกอนามัยบ้านกองเสา - บ้านปลายยวน  หมู่ที่ 8</t>
  </si>
  <si>
    <t>โครงการบุกเบิกถนนสายด่านปริง - นาชุมเห็ด หมู่ที่ 9</t>
  </si>
  <si>
    <t>โครงการขุดบ่อน้ำตื้น หมู่ที่ 9</t>
  </si>
  <si>
    <t>โครงการก่อสร้างถนนคอนกรีตสายบ้านนางลำใย  สุภาพ - ศูนย์เพาะเลี้ยงพันธุ์พืช</t>
  </si>
  <si>
    <t>โครงการก่อสร้างถนนคอนกรีตสายบ้านนายดาษ  รัตนบุรี  - บ้านนายเจษฎา หมู่ที่ 10</t>
  </si>
  <si>
    <t>โครงการขุดลอกสระหนองตาม  หมู่ที่ 10</t>
  </si>
  <si>
    <t>โครงการขุดสระหนองลานเข้ พร้อมสร้างฝายน้ำล้น  หมู่ที่ 11</t>
  </si>
  <si>
    <t xml:space="preserve">โครงการก่อสร้างถนนคอนกรีตสายโรงพระขุนพล หมู่ที่ 12 </t>
  </si>
  <si>
    <t>โครงการก่อสร้างถนนคอนกรีตสายศาลาเทพ - ควนสพ หมู่ที่ 12</t>
  </si>
  <si>
    <t>โครงการบุกเบิกถนนสายบ้านด่านปริงใน หมู่ที่ 12 ต่อเขต หมู่ที่ 9 บ้านนาชุมเห็ด (บ้านนายสมนึก รุ่งสวัสดิ์ - บ้านนายสุธรรม  รัตนบุรี) พร้อมก่อสร้างสะพานคอนกรีตเสริมเหล็ก</t>
  </si>
  <si>
    <t>โครงการขุดลอกคลองหนองชะเมา - คลองหนองเภา หมู่ที่ 13</t>
  </si>
  <si>
    <t>โครงการก่อสร้างถนนคอนกรีตเสริมเหล็กสายคลองโก - นาแค หมู่ที่ 14</t>
  </si>
  <si>
    <t>โครงการขุดลอกคลองหลาน้ำ    หมู่ที่ 9</t>
  </si>
  <si>
    <t>ก่อสร้างคูระบายน้ำหลังหมู่บ้านไชยศร ขนาด กว้าง 0.80 x 1.00 เมตร</t>
  </si>
  <si>
    <t>ก่อสร้างถนนคอนกรีตเสริมเหล็กขนาด กว้าง3 เมตร ยาว 100 เมตร  หนา 0.15  เมตร หรือมีพื้นที่คอนกรีตเสริมเหล็กไม่น้อยกว่า 300 ตารางเมตร</t>
  </si>
  <si>
    <t>โครงการขุดลอกสระเก็บน้ำหนองสองตอน หมู่ที่ 3</t>
  </si>
  <si>
    <t>ขุดลอกสระเก็บน้ำหนองสองตอน ขนาดกว้าง 30 เมตร ยาว 60 เมตร ลึก 2 เมตร หรือมีพื้นที่ขุดลอกไม่น้อยกว่า 1,800 ตารางเมตร</t>
  </si>
  <si>
    <t>ก่อสร้างสะพานขนาด กว้าง 4 เมตร ยาว  20 เมตร  หนา 0.15 เมตร  หรือมีพื้นที่คอนกรีตเสริมเหล็กไม่น้อยกว่า 80 ตารางเมตร</t>
  </si>
  <si>
    <t>ก่อสร้างถนนคอนกรีตเสริมเหล็กขนาด กว้าง4 เมตร ยาว  1,100  เมตร หนา 0.15 เมตร หรือมีพื้นที่คอนกรีตเสริมเหล็กไม่น้อยกว่า 4,400 ตารางเมตร</t>
  </si>
  <si>
    <t>ก่อสร้างถนนคอนกรีตเสริมเหล็ก ขนาดกว้าง 4 เมตร ยาว 500 เมตร ยาว 0.15 เมตร  หรือมีพื้นที่คอนกรีตเสริมเหล็กไม่น้อยกว่า  2,000 ตารางเมตร</t>
  </si>
  <si>
    <t>ก่อสร้างถนนคอนกรีตเสริมเหล็ก ขนาดกว้าง 8 เมตร  ยาว  4,200 เมตร หนา ๐.๑๕ เมตร  หรือมีพื้นที่คอนกรีตเสริมเหล็กไม่น้อยกว่า     33,600 ตารางเมตร</t>
  </si>
  <si>
    <t>ปรับปรุงถนนขนาดกว้าง 4 เมตร ยาว 2,200มตร หนา 0.15 เมตร  หรือมีพื้นที่คอนกรีตเสริมเหล็กไม่น้อยกว่า 
8,800 ตารางเมตร</t>
  </si>
  <si>
    <t>ก่อสร้างถนนคอนกรีตเสริมเหล็ก ขนาดกว้าง 3 เมตร ยาว 700 เมตร  หนา 0.15 เมตร  หรือมีพื้นที่คอนกรีตเสริมเหล็กไม่น้อยกว่า  
2,100 ตารางเมตร</t>
  </si>
  <si>
    <t>อาคารจอดรถ  จำนวน 1 หลัง</t>
  </si>
  <si>
    <t>เพื่อใช้เป็นอาคารสำนักงานองค์การบริหารส่วนตำบลนาบอน</t>
  </si>
  <si>
    <t>ปรับปรุงอาคารสำนักงานกองช่าง</t>
  </si>
  <si>
    <t>เพื่อใช้เป็นอาคารสำนักงานกองช่าง</t>
  </si>
  <si>
    <t>ปรับปรุง/ซ่อมแซมรั้ว/ประตู เลื่อนเปิด-ปิด หน้าที่ทำการ อบต.นาบอน</t>
  </si>
  <si>
    <t>ร้อยละ 60 ของผู้มาใช้บริการพีงพอใจ</t>
  </si>
  <si>
    <t>รั้ว/ประตู เลื่อนเปิด-ปิด หน้าที่ทำการ อบต.นาบอน</t>
  </si>
  <si>
    <t>ป้ายชื่อที่ทำการ อบต.นาบอน  จำนวน 1 ป้าย</t>
  </si>
  <si>
    <t>การให้บริการกับประชาชนมีประสิทธิภาพเพิ่มขึ้น</t>
  </si>
  <si>
    <t>เพื่อใช้เป็นอาคารสำนักงานกองคลัง</t>
  </si>
  <si>
    <t>ก่อสร้างอาคารเก็บเอกสารกองคลัง</t>
  </si>
  <si>
    <t>ก่อสร้างอาคารเก็บเอกสารกองคลัง จำนวน 1 หลัง</t>
  </si>
  <si>
    <t>ก่อสร้างอาคารสำนักงานกองช่างจำนวน 1 หลัง</t>
  </si>
  <si>
    <t>ขุดบ่อน้ำตื้น ในพื้นที่
หมู่ที่ 1-14(พื้นที่สาธารณะ)</t>
  </si>
  <si>
    <t xml:space="preserve">1. ทำให้ประชาชนเดินทางสะดวก   2. ทำให้ลดการเกิดอุบัติเหตุ     </t>
  </si>
  <si>
    <t>โครงการก่อสร้างคูระบายน้ำสายบ้านนางประไพ  เต็มลักษมี - บ้านนายสามารถ  ขวัญเทพ    หมู่ที่ 1</t>
  </si>
  <si>
    <t>ติดตั้งไฟฟ้าสาธารณะบริเวณหน้าโรงพยาบาลส่งเสริมสุขภาพตำบลบ้านคลองจัง - โรงเรียนประชาอุทิศมูลนิธิ  หมู่ที่ 1</t>
  </si>
  <si>
    <t>พื้นที่ในตำบลนาบอนหมู่ที่ 1 -14</t>
  </si>
  <si>
    <t>ก่อสร้างปรับปรุงถนนคอนกรีตเสริมเหล็ก ขนาดกว้าง3 เมตร ยาว 300 เมตร หนา 0.15 เมตร  หรือมีพื้นที่คอนกรีตเสริมเหล็กไม่น้อยกว่า 900 ตารางเมตร</t>
  </si>
  <si>
    <t>ก่อสร้างปรับปรุงถนนคอนกรีตเสริมเหล็ก ขนาดกว้าง 5 เมตร ยาว  1,500 เมตร  หนา 0.15 เมตร  หรือมีพื้นที่คอนกรีตเสริมเหล็กไม่น้อยกว่า  7,500 ตารางเมตร</t>
  </si>
  <si>
    <t>บุกเบิกถนน ขนาด กว้าง 3 เมตร  ยาว 800 เมตร หนา ๐.๑๕ เมตร หรือมีพื้นที่ม่น้อยกว่า  
2,400 ตารางเมตร</t>
  </si>
  <si>
    <t>เพื่อระบายน้ำท่วมขังบนถนน</t>
  </si>
  <si>
    <t>เพื่อให้ประชาชนมีความสะดวกปลอดภัยและมีไฟฟ้าใช้อย่างเพียงพอ</t>
  </si>
  <si>
    <t>เพื่อให้ประชาชนมีน้ำใช้ตลอดปี</t>
  </si>
  <si>
    <t>ประชาชนมีน้ำใช้อย่างพอเพียง</t>
  </si>
  <si>
    <t>ร้อยละของประชาชนมีนำใช้อย่างพอเพียง</t>
  </si>
  <si>
    <t>เพื่อปรับปรุงเส้นทางให้ประชาชนมีเส้นทางในการคมนาคมที่สะดวกรวดเร็วและปลอดภัย</t>
  </si>
  <si>
    <t>เพื่อปรับปรุงเส้นให้ประชาชนมีเส้นทางในการคมนาคมที่สะดวกรวดเร็วและปลอดภัย</t>
  </si>
  <si>
    <t>เพื่อปรับปรุงให้ประชาชนมีเส้นทางในการคมนาคมที่สะดวกรวดเร็วและปลอดภัย</t>
  </si>
  <si>
    <t>เพื่อเพิ่มเส้นทางในการคมนาคมที่สะดวกรวดเร็วและปลอดภัย</t>
  </si>
  <si>
    <t>เพื่อให้ประชาชนมีน้ำใช้อย่างเพียงพอ</t>
  </si>
  <si>
    <t>เพื่อเพิ่มเส้นทางให้การคมนาคมและขนส่งผลผลิตทางการเกษตรสะดวกสบายและปลอดภัยมากขึ้น</t>
  </si>
  <si>
    <t>จำนวนครัวเรือนผู้ใช้น้ำ</t>
  </si>
  <si>
    <t>จัดซื้อถังเก็บน้ำ/ถังพักน้ำ/แทงค์น้ำ หมู่ที่ 1-14</t>
  </si>
  <si>
    <t>จัดซื้อถังเก็บน้ำ/ถังพักน้ำ/แทงค์น้ำเพื่อใช้ภายในเขตพื้นที่ตำบลนาบอน</t>
  </si>
  <si>
    <t>ขุดลอก/ปรับปรุง/ซ่อมแซมห้วย/เหมือง/คลอง/บึง หมู่ที่ 1-14</t>
  </si>
  <si>
    <t xml:space="preserve">ขุดบ่อน้ำบาด/บ่อน้ำตื้น /สระน้ำในพื้นที่หมู่ที่1-14 </t>
  </si>
  <si>
    <t>ขุดบ่อน้ำบาด/บ่อน้ำตื้น /สระน้ำ ในพื้นที่
หมู่ที่ 1-14(พื้นที่สาธารณะ)</t>
  </si>
  <si>
    <t>ก่อสร้าง/ปรับปรุง/ซ่อมแซมฝายน้ำล้น/พนังกันน้ำ หมู่ที่ 1-14</t>
  </si>
  <si>
    <t>ประชาชนมีความสะดวกปลอดภัยและมีไฟฟ้าใช้อย่างเพียงพอ</t>
  </si>
  <si>
    <t>โครงการติดตั้งระบบประปาหมู่บ้าน หมู่ที่ 11</t>
  </si>
  <si>
    <t>ติดตั้งสัญญาณไฟกระพริบ กระจกโค้งจราจรและป้ายจราจรต่างๆ บริเวณจุดเสี่ยง ในเขตพื้นที่ตำบลนาบอน</t>
  </si>
  <si>
    <t>โครงการก่อสร้างปรับปรุงถนนคอนกรีตเสริมเหล็กสายบ้านนายเฟื่อง  รัตนกระจ่าง - บ้านนางละออง  ทองเหลี่ยมนาค  หมู่ที่ 5</t>
  </si>
  <si>
    <t>โครงการก่อสร้างพนังกั้นน้ำ       (คลองหนองเภา) หมู่ที่ 13</t>
  </si>
  <si>
    <t>ก่อสร้าง/ซ่อมแซมระบบเสียงตามสายและหอกระจายข่าวในพื้นที่หมู่ที่ 1 - 14</t>
  </si>
  <si>
    <t>ก่อสร้าง/ซ่อมแซมระบบเสียงตามสาย และหอกระจายข่าวภายในพื้นที่ หมู่ที่ 1 – 14</t>
  </si>
  <si>
    <t>ปรับปรุงป้ายชื่อที่ทำการ           อบต.นาบอน</t>
  </si>
  <si>
    <t>สำนักงานปลัด</t>
  </si>
  <si>
    <t>๑.๑ แผนงานบริหารงานทั่วไป</t>
  </si>
  <si>
    <t>โครงการก่อสร้างป้อมยามประจำหมู่บ้าน หมู่ที่ 9</t>
  </si>
  <si>
    <t>ป้อมยามประจำหมู่บ้าน หมู่ที่ 9 จำนวน 1 หลัง</t>
  </si>
  <si>
    <t>เพื่อดูแลชีวิตและทรัพย์สินของประชาชนในเขตพื้นหมู่ที่ 9</t>
  </si>
  <si>
    <t>ร้อยละของประชาชนที่ได้รับประโยชน์</t>
  </si>
  <si>
    <t>โครงการก่อสร้างอาคารจอดรถสำหรับเจ้าหน้าที่,ผู้พิการและประชาชนทั่วไปที่มาใช้บริการ</t>
  </si>
  <si>
    <t>โครงการก่อสร้าง/ปรับปรุงต่อเติมอาคารสำนักงาน</t>
  </si>
  <si>
    <t>โครงการก่อสร้างประปาผิวดิน   หมู่ที่ 3</t>
  </si>
  <si>
    <t>ร้อยละของประชาชนมีน้ำใช้อย่างพอเพียง</t>
  </si>
  <si>
    <t>โครงการขยายเขตไฟฟ้าแรงต่ำบ้านนายชูเกียรติ - บ้านนายชุ่ม  สังข์งาม หมู่ที่ 7</t>
  </si>
  <si>
    <t xml:space="preserve">โครงการขยายเขตไฟฟ้าพร้อมติดตั้งไฟฟ้าสาธารณะหมู่ที่ 12 สายพื้นที่หมู่ที่ 6 บ้านเกาะ ถึง บ้านควนสพ และบ้านนายสวัสดิ์  รัตนบุรี - บ้านนายวินัย  ไชยคชบาล </t>
  </si>
  <si>
    <t>โครงการขยายเขตไฟฟ้าสายบ้านนายสมมุ่ง  บวร - ตลอดแนวถนน  หมู่ที่ 9</t>
  </si>
  <si>
    <t>โครงการติดตั้งไฟฟ้าสาธารณะสายสามแยกบ้านด่านปริง - บ้านนาชุมเห็ด  หมู่ที่ 9</t>
  </si>
  <si>
    <t>โครงการติดตั้งไฟฟ้าสาธารณะสายสามแยกบ้านนายวิเชียร  สมรูป - บ้านนายประไพ ดอกกฐิน  หมู่ที่ 9</t>
  </si>
  <si>
    <t>โครงการติดตั้งไฟฟ้าสาธารณะสายนาชุมเห็ด - วัดเทวสิทธิ์  หมู่ที่ 9</t>
  </si>
  <si>
    <t>กองคลัง</t>
  </si>
  <si>
    <t>ก่อสร้างอาคารสำนักงานองค์การบริหารส่วนตำบล    นาบอน           จำนวน 1 หลัง</t>
  </si>
  <si>
    <t>๑.2 แผนงานการรักษาความสงบภายใน</t>
  </si>
  <si>
    <t>๑.3 แผนงานอุตสาหกรรมและการโยธา</t>
  </si>
  <si>
    <t>๑.4 แผนงานเคหะและชุมชน</t>
  </si>
  <si>
    <t xml:space="preserve">โครงการก่อสร้างถนนลาดยาง  สายสามแยกบ้านนายดัด  รัตนภรณ์ - วัดลุ่ม หมู่ที่ 3 </t>
  </si>
  <si>
    <t>โครงการก่อสร้างสะพานข้าม คลองมิน สายสามแยกบ้านนายดัด รัตนภรณ์ - วัดลุ่ม หมู่ที่ 3</t>
  </si>
  <si>
    <t>ปรับปรุงถนน       ขนาด กว้าง 3 เมตร ยาว  500 เมตร หนา 0.15 เมตร  หรือมีพื้นที่ไม่น้อยกว่า 
๑,500 ตารางเมตร</t>
  </si>
  <si>
    <t xml:space="preserve">ก่อสร้างคูระบายน้ำ ขนาดกว้าง 0.06 เมตร ลึก 0.80 เมตร ยาว 1,000 เมตร </t>
  </si>
  <si>
    <t xml:space="preserve">ก่อสร้างคูระบายน้ำ ขนาดกว้าง 0.06 เมตร ลึก 0.80 เมตร ยาว 230 เมตร </t>
  </si>
  <si>
    <t>ก่อสร้างถนนคอนกรีตเสริมเหล็กขนาด กว้าง 4 เมตร ยาว  900เมตร  หนา 0.15 เมตร หรือมีพื้นที่คอนกรีตเสริมเหล็กไม่น้อยกว่า 3,600ตารางเมตร</t>
  </si>
  <si>
    <t>โครงการปรับปรุงขุดลอกหนอง   แม่วาด หมู่ที่ 2</t>
  </si>
  <si>
    <t>โครงการขุดลอกห้วยสายทุ่งทัด - หนองแม่วาด หมู่ที่ 2</t>
  </si>
  <si>
    <t>พื้นที่ขุดลอกไม่น้อยกว่า  8,000        ตารางเมตร</t>
  </si>
  <si>
    <t>โครงการก่อสร้างคูระบายน้ำพร้อมฝัท่อระบายน้ำสายบ้านนายวัชรินทร์  อูวนิธกุล - สวนโก้ฟ้า   นาบอน หมู่ที่ 4</t>
  </si>
  <si>
    <t>ก่อสร้างคู่ระบายน้ำพร้อมฝัท่อระบายน้ำระยะทาง 80 เมตร</t>
  </si>
  <si>
    <t>โครงการก่อสร้างคูระบายน้ำสายกลุ่มออทรัพย์ - บ้านโกขี้ร้อง      หมู่ที่ 4</t>
  </si>
  <si>
    <t>ก่อสร้างคูระบายน้ำ ระยะทาง 100</t>
  </si>
  <si>
    <t xml:space="preserve">บุกเบิกถนน ขนาดกว้าง 4 เมตร ยาว 100 เมตร หนา 0.15 เมตร หรือมีพื้นที่ไม่น้อยกว่า 400 ตารางเมตร
</t>
  </si>
  <si>
    <t>ปรับปรุงถนน     ขนาดกว้าง 4 เมตร ยาว 1,800เมตร หนา 0.15 เมตร หรือมีพื้นที่ม่น้อยกว่า 7,200ตารางเมตร</t>
  </si>
  <si>
    <t>ก่อสร้างถนนคอนกรีตเสริมเหล็ก ขนาดกว้าง 4 เมตร ยาว 1,000เมตร หนา 0.15 เมตร  หรือมีพื้นที่คอนกรีตเสริมเหล็กไม่น้อยกว่า 4,000 ตารางเมตร</t>
  </si>
  <si>
    <t>ก่อสร้างถนนคอนกรีตเสริมเหล็ก ขนาดกว้าง 6 เมตร ยาว 90 เมตร หนา 0.15 เมตร  หรือมีพื้นที่คอนกรีตเสริมเหล็กไม่น้อยกว่า540 ตารางเมตร</t>
  </si>
  <si>
    <t xml:space="preserve">บุกเบิกถนน ขนาดกว้าง 4 เมตร ยาว 3,300เมตร หนา 0.15 เมตร หรือมีพื้นที่ไม่น้อยกว่า12,000 ตารางเมตร
</t>
  </si>
  <si>
    <t>ก่อสร้างถนนคอนกรีตเสริมเหล็กขนาด กว้าง 4 เมตร ยาว 100 เมตร  หนา 0.15  เมตร หรือมีพื้นที่คอนกรีตเสริมเหล็กไม่น้อยกว่า 400   ตารางเมตร</t>
  </si>
  <si>
    <t xml:space="preserve">บุกเบิกถนน ขนาดกว้าง 3 เมตร ยาว 200เมตร หนา 0.15 เมตร หรือมีพื้นที่ไม่น้อยกว่า 600 ตารางเมตร
</t>
  </si>
  <si>
    <t>ก่อสร้างปรับปรุงถนนคอนกรีตเสริมเหล็ก ขนาดกว้าง 4 เมตร ยาว 250 เมตร หนา 0.15 เมตร  หรือมีพื้นที่คอนกรีตเสริมเหล็กไม่น้อยกว่า 1,000 ตารางเมตร</t>
  </si>
  <si>
    <t>ก่อสร้างปรับปรุงฝายน้ำล้น  ขนาด กว้าง 10 เมตร สูง 2 เมตร ผนังข้าง สูง 3.50 เมตร</t>
  </si>
  <si>
    <t>ขุดลอกห้วย ขนาดกว้าง เฉลี่ย 2 เมตร ยาว ๑,๐00 เมตร  ลึก 2 เมตร หรือมีพื้นที่ไม่น้อยกว่า 2,000 ตารางเมตร</t>
  </si>
  <si>
    <t>ขุดลอกห้วย ขนาดกว้าง 3 เมตร ยาว ๑,๐00 เมตร  ลึก 2 เมตร หรือมีพื้นที่ไม่น้อยกว่า 3,000 ตารางเมตร</t>
  </si>
  <si>
    <t>บุกเบิกถนน ขนาด กว้าง 4 เมตร  ยาว 1,300 เมตร หนา ๐.๑๕ เมตร หรือมีพื้นที่ม่น้อยกว่า  
5,200 ตารางเมตร</t>
  </si>
  <si>
    <t>ก่อสร้างถนนคอนกรีตเสริมเหล็ก ขนาดกว้าง 4 เมตร  ยาว  1,500 เมตร หนา ๐.๑๕ เมตร  หรือมีพื้นที่คอนกรีตเสริมเหล็กไม่น้อยกว่า  6,000 ตารางเมตร</t>
  </si>
  <si>
    <t>ก่อสร้างถนนลาดยางขนาด กว้าง 5 เมตร ยาว  600 เมตร  หนา 0.05 เมตร  หรือมีพื้นที่ลาดยางไม่น้อยกว่า 3,000 ตารางเมตร</t>
  </si>
  <si>
    <t>ก่อสร้างถนนลาดยางขนาด กว้าง 3 เมตร ยาว 590 เมตร  หนา 0.05 เมตร หรือมีพื้นที่ลาดยางม่น้อยกว่า1,770 ตารางเมตร</t>
  </si>
  <si>
    <t>ก่อสร้างถนนลาดยางขนาด กว้าง 4 เมตร ยาว 1,700 เมตร  หนา 0.05 เมตร หรือมีพื้นที่   ลาดยางไม่น้อยกว่า 6,800 ตารางเมตร</t>
  </si>
  <si>
    <t>ปรับปรุงถนนลาดยาง ขนาดกว้าง 5 เมตร ยาว 2,000เมตร  หนา 0.05 เมตร  หรือมีพื้นที่ลาดยางไม่น้อยกว่า 10,000ตารางเมตร</t>
  </si>
  <si>
    <t>ขุดบ่อน้ำตื้นในเขตพื้นที่หมู่ที่ 9</t>
  </si>
  <si>
    <t xml:space="preserve">ขุดลอกคลองหลาน้ำ ขนาดกว้าง 3 เมตร ยาว 1,500 เมตร ลึก 2 เมตร </t>
  </si>
  <si>
    <t>ก่อสร้างถนนคอนกรีตเสริมเหล็ก ขนาดกว้าง 4 เมตร  ยาว  900 เมตร หนา ๐.๑๕ เมตร  หรือมีพื้นที่คอนกรีตเสริมเหล็กไม่น้อยกว่า  3,600 ตารางเมตร</t>
  </si>
  <si>
    <t>โครงการก่อสร้างถนนคอนกรีตเสริมเหล็กสายบ้านนายสถิต       เกสรบัว - บ้านนายดาษ  รัตนบุรี หมู่ที่ 10</t>
  </si>
  <si>
    <t>ก่อสร้างถนนคอนกรีตเสริมเหล็ก ขนาดกว้าง 4 เมตร  ยาว  650 เมตร หนา ๐.๑๕ เมตร  หรือมีพื้นที่คอนกรีตเสริมเหล็กไม่น้อยกว่า  2,600 ตารางเมตร</t>
  </si>
  <si>
    <t>ปรับปรุงถนน ขนาดกว้าง 3 เมตร  ยาว  800 เมตร หรือมีพื้นที่ปรับปรุง เหล็กไม่น้อยกว่า  2,400ตารางเมตร</t>
  </si>
  <si>
    <t>ปรับปรุงถนน ขนาด กว้าง 4 เมตร  ยาว 1,250 เมตร หนา ๐.๑๕ เมตร หรือมีพื้นที่ม่น้อยกว่า  
5,000 ตารางเมตร</t>
  </si>
  <si>
    <t>ก่อสร้างถนนคอนกรีตเสริมเหล็ก ขนาดกว้าง 4 เมตร  ยาว  400 เมตร หนา ๐.๑๕ เมตร  หรือมีพื้นที่คอนกรีตเสริมเหล็กไม่น้อยกว่า     1,600 ตารางเมตร</t>
  </si>
  <si>
    <t>ก่อสร้างถนนคอนกรีตเสริมเหล็ก ขนาดกว้าง 4 เมตร  ยาว  1,400 เมตร หนา ๐.๑๕ เมตร  หรือมีพื้นที่คอนกรีตเสริมเหล็กไม่น้อยกว่า     5,600 ตารางเมตร</t>
  </si>
  <si>
    <t>ก่อสร้างถนนคอนกรีตเสริมเหล็ก ขนาดกว้าง 3 เมตร  ยาว  500 เมตร หนา ๐.๑๕ เมตร  หรือมีพื้นที่คอนกรีตเสริมเหล็กไม่น้อยกว่า   1,500 ตารางเมตร</t>
  </si>
  <si>
    <t>ก่อสร้างถนนคอนกรีตเสริมเหล็ก ขนาดกว้าง 3 เมตร  ยาว  150 เมตร หนา ๐.๑๕ เมตร  หรือมีพื้นที่คอนกรีตเสริมเหล็กไม่น้อยกว่า 450 ตารางเมตร</t>
  </si>
  <si>
    <t>ก่อสร้างถนนคอนกรีตเสริมเหล็ก ขนาดกว้าง 4 เมตร  ยาว  400เมตร หนา ๐.๑๕ เมตร  หรือมีพื้นที่คอนกรีตเสริมเหล็กไม่น้อยกว่า   1,600 ตารางเมตร</t>
  </si>
  <si>
    <t xml:space="preserve">ขุดลอกสระ ขนาดกว้าง 60 เมตร ยาว 165 เมตร  ลึก 2 เมตร </t>
  </si>
  <si>
    <t>ปรับปรุงถนนลาดยาง ขนาดกว้าง 5 เมตร  ยาว 2,000 เมตร หนา ๐.๑๕ เมตร  หรือมีพื้นที่คอนกรีตเสริมเหล็กไม่น้อยกว่า 10,00 ตารางเมตร</t>
  </si>
  <si>
    <t>ปรับปรุงถนนลาดยาง ขนาดกว้าง 5 เมตร  ยาว 1,100 เมตร หนา๐.๑๕ เมตร  หรือมีพื้นที่ลาดยางไม่น้อยกว่า 5,500 ตารางเมตร</t>
  </si>
  <si>
    <t>ก่อสร้างถนนคอนกรีตเสริมเหล็ก ขนาดกว้าง 4 เมตร  ยาว 900 เมตร หนา๐.๑๕ เมตร  หรือมีพื้นที่คอนกรีตเสริมเหล็กไม่น้อยกว่า 5,500 ตารางเมตร</t>
  </si>
  <si>
    <t>โครงการก่อสร้างถนนคอนกรีตถนนสายสามแยกโรงเรียนบ้านเคี่ยมลูกหมี - หน่วยศรีนคร         หมู่ที่ 8</t>
  </si>
  <si>
    <t xml:space="preserve">โครงการปรับปรุงถนนสายสวนนายดวน บุญทรง - เขตหมู่ที่ 10     ต.แก้วแสน  </t>
  </si>
  <si>
    <t>บุกเบิกถนนขนาดกว้าง 4 เมตร  ยาว  376 เมตร หนา ๐.๑๕ เมตร  หรือมีพื้นที่บุกเบิกไม่น้อยกว่า  1,504ตารางเมตร พร้อมก่อสร้างสะพานข้ามคลอง ขนาดกว้าง 4 เมตร ยาว 20 เมตร</t>
  </si>
  <si>
    <t xml:space="preserve">ขุดเจาะบ่อบาดาล      (บริเวณบ้านควนธง,บ้านลุ่มเสียด ,     บ้านหนองทิง     จำนวน 3 บ่อ) </t>
  </si>
  <si>
    <t xml:space="preserve">โครงการขุดเจาะบ่อบาดาล      หมู่ที่ 13  (จำนวน 3 บ่อ บริเวณบ้านควนธง,บ้านลุ่มเสียด ,     บ้านหนองทิง ) </t>
  </si>
  <si>
    <t>ก่อสร้างถนนคอนกรีตเสริมเหล็ก ขนาดกว้าง 4 เมตร  ยาว  230 เมตร หนา ๐.๑๕ เมตร  หรือมีพื้นที่คอนกรีตเสริมเหล็กไม่น้อยกว่า 920 ตารางเมตร</t>
  </si>
  <si>
    <t>ก่อสร้างถนนคอนกรีตเสริมเหล็ก ขนาดกว้าง 4 เมตร  ยาว  150เมตร หนา ๐.๑๕ เมตร  หรือมีพื้นที่คอนกรีตเสริมเหล็กไม่น้อยกว่า 920 ตารางเมตร</t>
  </si>
  <si>
    <t>ก่อสร้างปรับปรุงคอนกรีตเสริมเหล็ก ขนาดกว้าง 3 เมตร ยาว 900 เมตร หนา 0.15 เมตร หรือมีพื้นที่คอนกรีตเสริมเหล็กไม่น้อยกว่า 2,700 ตารางเมตร</t>
  </si>
  <si>
    <t>โครงการก่อสร้างถนนคอนกรีตเสริมเหล็กสายบ่อทราย - หนองทิง   หมู่ที่ 13</t>
  </si>
  <si>
    <t xml:space="preserve">ก่อสร้างคูระบายน้ำ ขนาดกว้าง 0.60 เมตร ลึก 0.80 เมตร ยาว 200 เมตร </t>
  </si>
  <si>
    <t>โครงการก่อสร้างท่อลอดเหลี่ยม ชนิด 2 ช่อง หน้าบ้านอาจารย์   ยงยศ  จู่ซู่ หมู่ที่ 13</t>
  </si>
  <si>
    <t xml:space="preserve">ก่อสร้างท่อหลอดเหลี่ยม ชนิด 2 ช่อง ขนาดกว้าง 0.06 เมตร    ลึก 0.80 เมตร   ยาว 200 เมตร </t>
  </si>
  <si>
    <t xml:space="preserve">ก่อสร้างผนังกั้นน้ำ ขนาดยาว 50 เมตร  ลึก 2 เมตร </t>
  </si>
  <si>
    <t xml:space="preserve">ขุดลอกคลองหนอง  ชะเมา ขนาดกว้าง 3 เมตร ยาว 1,200 เมตร ลึก 2 เมตร </t>
  </si>
  <si>
    <t>โครงการก่อสร้างถนนคอนกรีตเสริมเหล็ก สายยุทธศาสตร์ -        หนานเตย  หมู่ที่ 14</t>
  </si>
  <si>
    <t>โครงการบุกเบิกถนนสายคลองโก - บ้านสมหมาย  ปิ่นทองพันธ์      หมู่ที่ 14</t>
  </si>
  <si>
    <t>เพื่อเพิ่มเส้นทางให้ประชาชนมีเส้นทางในการคมนาคมที่สะดวกรวดเร็วและปลอดภัย</t>
  </si>
  <si>
    <t>ก่อสร้างถนนคอนกรีตเสริมเหล็ก ขนาด กว้าง 4 เมตร ยาว 450 เมตร หรือมีพื้นที่คอนกรีตเสริมเหล็กไม่น้อยกว่า 5,100 ตารางเมตร</t>
  </si>
  <si>
    <t>บุกเบิกถนน ขนาดกว้าง 4 เมตร ยาว 450เมตร หรือมีพื้นที่บุกเบิกเหล็กไม่น้อยกว่า 1,800 ตารางเมตร</t>
  </si>
  <si>
    <t>ก่อสร้างปรับปรุงถนน ขนาดกว้าง 4 เมตร ยาว 1,300 เมตร หรือมีพื้นที่คอนกรีตเสริม  ไม่น้อยกว่า 5,200 ตารางเมตร</t>
  </si>
  <si>
    <t>ก่อสร้างคูระบายน้ำ ขนาดกว้าง  0.06 เมตร ลึก 0.80 เมตร ยาว 300 เมตร</t>
  </si>
  <si>
    <t>โครงการก่อสร้างบล๊อกเหลี่ยม/ท่อเหลี่ยม คอนกรีตเสริมเหล็กสายบ้านนายสมชาย พิบูลย์ หมู่ที่ 14</t>
  </si>
  <si>
    <t xml:space="preserve">ก่อสร้างท่อลอดเหลี่ยมคอนกรีตเสริมเหล็ก ขนาดกว้าง 1.50 เมตร          ลึก 1.50เมตร        ยาว 800 เมตร </t>
  </si>
  <si>
    <t>ก่อสร้างถนนคอนกรีตเสริมเหล็ก ขนาดกว้าง 4 เมตร  ยาว 2,700 เมตร</t>
  </si>
  <si>
    <t>ขยายเขตไฟฟ้า ระยะทาง 200 เมตร</t>
  </si>
  <si>
    <t>โครงการซ่อมแซมถนนลาดยางสายแยกบ้าสนายเจรียง - บ้านนาย     สุจินต์ หมู่ที่ 9</t>
  </si>
  <si>
    <t>๑.5 แผนงานการพาณิชย์</t>
  </si>
  <si>
    <t>ขยายเขตไฟฟ้า ระยะทาง 400 เมตร</t>
  </si>
  <si>
    <t>ติดตั้งไฟฟ้าสาธารณะ ระยะทาง 1,350 เมตร</t>
  </si>
  <si>
    <t>ติดตั้งไฟฟ้าสาธารณะ ระยะทาง 700 เมตร</t>
  </si>
  <si>
    <t>ติดตั้งไฟฟ้าสาธารณะ ระยะทาง 500 เมตร</t>
  </si>
  <si>
    <t>ขยายเขตไฟฟ้าพร้อมติดตั้งไฟฟ้าสาธารณะระยะทาง 500 เมตร</t>
  </si>
  <si>
    <t xml:space="preserve">ติดตั้งและซ่อมแซมบำรุงรักษา/ไฟส่องทาง/ไฟฟ้าสาธารณะ           หมู่ที่ 1 - 14 </t>
  </si>
  <si>
    <t>ติดตั้งซอมแซมและบำรุงรักษาไฟส่องทางตามจุดเสี่ยงและทางแยกภายในตำบล     นาบอน หมู่ที่ 1-14</t>
  </si>
  <si>
    <t>ก่อสร้างปรับปรุงถนนหินคลุก ขนาดกว้าง 4 เมตร ยาว 240 เมตร หนา 0.15 เมตร  หรือมีพื้นที่คอนกรีตเสริมเหล็กไม่น้อยกว่า 960 ตารางเมตร</t>
  </si>
  <si>
    <t>ขยายเขตประปา ระยะทาง 1,100 เมตร</t>
  </si>
  <si>
    <t xml:space="preserve">ติดตั้งระบบประปาหมู่บ้าน ภายในเขตพื้นที่ หมู่ที่ 11 </t>
  </si>
  <si>
    <t>ก่อสร้างประปาผิวดินในเขตพื้นที่ หมู่ที่ 3</t>
  </si>
  <si>
    <t xml:space="preserve">ติดตั้งและซ่อมแซมระบบไฟฟ้า ระยะทาง 380 เมตร </t>
  </si>
  <si>
    <t>รวม  1 โครงการ</t>
  </si>
  <si>
    <t>โครงการบุกเบิกถนนสายหลังวัด   พิสิทธิ์  - สวนโกกื้อ - นาบอน     หมู่ที่ 3</t>
  </si>
  <si>
    <t xml:space="preserve">1. ทำให้ประชาชนเดินทางสะดวก    2. ทำให้ลดการเกิดอุบัติเหตุ     </t>
  </si>
  <si>
    <t>ปรับปรุงระบบกรองน้ำ ขนาดกว้าง 6 เมตร ยาว 7.50 เมตร</t>
  </si>
  <si>
    <t xml:space="preserve"> -</t>
  </si>
  <si>
    <t>ประชาชนมีน้ำประปาใช้เพิ่มขึ้น</t>
  </si>
  <si>
    <t>ขยายการให้บริการน้ำประปาได้ทั่วถึงมากขึ้น</t>
  </si>
  <si>
    <t>รวม 4  โครงการ</t>
  </si>
  <si>
    <t>โครงการปรับปรุงระบบกรองน้ำ ระบบประปาผิวดินขนาดใหญ่ บ้านนาชุมเห็ด หมู่ที่ 9         ตำบลนาบอน</t>
  </si>
  <si>
    <t>ขยายเขตไฟฟ้าสาธารณะระยะทาง 900 เมตร</t>
  </si>
  <si>
    <t>ขยายเขตไฟฟ้าสาธารณะระยะทาง 150 เมตร</t>
  </si>
  <si>
    <t xml:space="preserve">โครงการขยายเขตไฟฟ้าสายบ้านนายสมชัย  อร่ามวิทย์ หมู่ที่ 13 </t>
  </si>
  <si>
    <t>ขยายเขตไฟฟ้าสาธารณะระยะทาง 40 เมตร</t>
  </si>
  <si>
    <t xml:space="preserve">โครงการขยายเขตไฟฟ้าสายบ้านนายสุทัน  เพชรทอง หมู่ที่ 13 </t>
  </si>
  <si>
    <t xml:space="preserve">โครงการขยายเขตไฟฟ้าสายบ้านนายสงัด  รัตนพันธ์ หมู่ที่ 13 </t>
  </si>
  <si>
    <t>ขยายเขตไฟฟ้าสาธารณะระยะทาง 100 เมตร</t>
  </si>
  <si>
    <t xml:space="preserve">โครงการขยายเขตไฟฟ้าสายบ้านนายชื่น  ลักษณะ หมู่ที่ 13 </t>
  </si>
  <si>
    <t>ก่อสร้างถนนคอนกรีตเสริมเหล็ก ขนาดกว้าง 4 เมตร  ยาว 743 เมตร หนา ๐.๑๕ เมตร  หรือมีพื้นที่คอนกรีตเสริมเหล็กไม่น้อยกว่า   2,972 ตารางเมตร</t>
  </si>
  <si>
    <t>เพื่อปรับปรุงซ่อมแซมรั้ว/ประตู เลื่อนเปิด-ปิด หน้าที่ทำการ อบต.นาบอน ให้สะดวกพร้อมให้บริการประชาชนได้ดียิ่งขึ้น</t>
  </si>
  <si>
    <t>เพื่อปรับปรุงป้ายชื่อที่ทำการ อบต.นาบอนเป็นภาษาไทยพร้อมภาษาอังกฤษเพื่อเตรียมความพร้อมเข้าสู่ประชาคมอาเชี่ยนและประชาคมโลก</t>
  </si>
  <si>
    <t>ก. ยุทธศาสตร์จังหวัดที่ 1 บริหารจัดการเกษตรและอุตสาหกรรมสู่มาตรฐานครบวงจร และเป็นมิตรกับสิ่งแวดล้อม</t>
  </si>
  <si>
    <t>เพื่ออำนวยการความสะดวกให้กับเจ้าหน้าที่ผู้ปฏิบัติงาน,ผู้พิการ,และสำหรับผู้มารับบริการ</t>
  </si>
  <si>
    <t>แผนพัฒนาท้องถิ่นสี่ปี (พ.ศ. ๒๕๖1 - ๒๕๖4)</t>
  </si>
  <si>
    <t>โครงการปรับปรุงถนนสายทองไทยเก่า - ถนนรถไฟ 741 บ้านนายสวัสดิ์  รัตนบุรี  หมู่ที่ 11</t>
  </si>
  <si>
    <t>โครงการปรับปรุงถนนสายคลองจัง - ควนเย็น ต่อเขต หมู่ที่ 4</t>
  </si>
  <si>
    <t>โครงการปรับปรุงถนนสายแยก   นาบอน - แก้วแสน -สายนาบอน-ควนเนียง หมู่ที่ 2</t>
  </si>
  <si>
    <t>โครงการขุดลอกหนองตำเสา - คลองมิน หมู่ที่ 3</t>
  </si>
  <si>
    <t xml:space="preserve">ขุดลอกหนองตำเสา-คลองมิน  ระยะทาง 700  เมตร  </t>
  </si>
  <si>
    <t>ซ่อมแซมถนนลาดยาง ขนาดกว้าง 3 เมตร ยาว 800 เมตร  หนา 0.05 เมตร  หรือมีพื้นที่ลาดยางไม่น้อยกว่า 2,400ตารางเมตร</t>
  </si>
  <si>
    <t>โครงการก่อสร้างถนนคอนกรีตเสริมเหล็กสายแยกบ้านนายประกิจ - หน้าเขื่อน หมู่ที่ 9</t>
  </si>
  <si>
    <t>โครงการปรับปรุงถนนสายบ้านนายหวง สวัสดี  - บ้านนางพัน       เกศรินทร์  หมู่ที่ 10</t>
  </si>
  <si>
    <t>โครงการก่อสร้างคูระบายน้ำสายหน้าโรงเรียนบ้านหนองตาม -  บ้านนางขอ ชูกรณ์  หมู่ที่ 13</t>
  </si>
  <si>
    <t>โครงการก่อสร้างปรับปรุงถนนคอนกรีตสายยุทธศาสตร์ - หัวเรียน(บ้างนางเชย  สร้อยรักษา) หมู่ที่ 14</t>
  </si>
  <si>
    <t>โครงการก่อสร้างถนนคอนกรีตเสริมเหล็กสายบ้านนางแพ  เทพรักษา - บ้านควนธง หมู่ที่ 13</t>
  </si>
  <si>
    <t>โครงการขุดลอกคูระบายน้ำสายศาลาเทพ - ควนสพ  หมู่ที่ 12</t>
  </si>
  <si>
    <t xml:space="preserve">ขุดลอกคูระบายน้ำ ขนาดกว้าง 1 เมตร ยาว 200 เมตร       ลึก 1 เมตร </t>
  </si>
  <si>
    <t>โครงการก่อสร้างคูระบายน้ำคอนสายคลองโก - ยุทธศาสตร์     (สายบ้านนายอำนวย) หมู่ที่ 14</t>
  </si>
  <si>
    <t>โครงการก่อสร้างถนนคอนกรีตสายบ้านนายเขิม  สมทรง หมู่ที่ 13</t>
  </si>
  <si>
    <t>ก่อสร้างถนนคอนกรีตเสริมเหล็ก ขนาดกว้าง 4 เมตร  ยาว  150เมตร หนา ๐.๑๕ เมตร  หรือมีพื้นที่คอนกรีตเสริมเหล็กไม่น้อยกว่า  600   ตารางเมตร</t>
  </si>
  <si>
    <t>โครงการก่อสร้างถนนคอนกรีตสายบ้านนางบุญช่วย บุญมาเกิด      หมู่ที่ 13</t>
  </si>
  <si>
    <t>ก่อสร้างถนนคอนกรีตเสริมเหล็ก ขนาดกว้าง 4 เมตร  ยาว  200เมตร หนา ๐.๑๕ เมตร  หรือมีพื้นที่คอนกรีตเสริมเหล็กไม่น้อยกว่า  600   ตารางเมตร</t>
  </si>
  <si>
    <t>โครงการก่อสร้างถนนคอนกรีตสายบ้านนายสงัด  รัตนพันธ์          หมู่ที่ 13</t>
  </si>
  <si>
    <t>ก่อสร้างถนนคอนกรีตเสริมเหล็ก ขนาดกว้าง 4 เมตร  ยาว  100เมตร หนา ๐.๑๕ เมตร  หรือมีพื้นที่คอนกรีตเสริมเหล็กไม่น้อยกว่า  600   ตารางเมตร</t>
  </si>
  <si>
    <t>โครงการก่อสร้างถนนคอนกรีตสายบ้านนายนางจินดา  ศรีมาลา          หมู่ที่ 13</t>
  </si>
  <si>
    <t xml:space="preserve">โครงการขยายเขตไฟฟ้าถนนสายคลองจัง - ทุ่งสง-นางเนียม       มณีฉาย หมู่ที่ 13 </t>
  </si>
  <si>
    <t xml:space="preserve">โครงการขยายเขตไฟฟ้าสายบ้านนางงามจิต  พรหมศร- เขตหมู่ที่ 5 ต.หนองหงส์-บ้านนายสำราญ  เทพรักษา หมู่ที่ 13 </t>
  </si>
  <si>
    <t>ก่อสร้างถนนคอนกรีตเสริมเหล็กขนาด กว้าง 4 เมตร ยาว 270 เมตร  หนา 0.15  เมตร หรือมีพื้นที่คอนกรีตเสริมเหล็กไม่น้อยกว่า 1,080   ตารางเมตร</t>
  </si>
  <si>
    <t xml:space="preserve">โครงการขุดลอกคูระบายน้ำถนนสายบ้านนายสุนทร -ต่อเขตหมู่ที่ 11 หนองหงษ์ </t>
  </si>
  <si>
    <t>โครงการก่อสร้างถนนคอนกรีตสายบ้านนายช้อย - หนองกกแดง    หมู่ที่ 7</t>
  </si>
  <si>
    <t>โครงการปรับปรุงถนนลาดยางสายสี่แยกนาโพธิ์ - อนามัยกองเสา    หมู่ที่ 7</t>
  </si>
  <si>
    <t>โครงการก่อสร้างถนนคอนกรีตเสริมเหล็กสายถนนเอเซีย 41 -      บ้านนายอดุลย์ คงบุญ            หมู่ที่ 7</t>
  </si>
  <si>
    <t>โครงการก่อสร้างถนนคอนกรีต   สายเฉลิมพระเกียรติ  หมู่ที่ 7</t>
  </si>
  <si>
    <t>โครงการก่อสร้างถนนคอนกรีตสายบ้านนายสมนึก  เพชรคง - บ้านนางแจ่ม  ณ สุวรรณ์ (สายบ้านนายสมปอง กุมารจันทร์ )</t>
  </si>
  <si>
    <t>โครงการขยายเขตไฟฟ้าส่องสว่างสาธารณะสายสามแยกบ้านผู้ใหญ่จรูญ ฤทธิรัตน์ - สุดเขต หมู่ที่ 13</t>
  </si>
  <si>
    <t>ขยายเขตไฟฟ้าสาธารณะระยะทาง 1,900  เมตร</t>
  </si>
  <si>
    <t>รวม 16  โครงการ</t>
  </si>
  <si>
    <t>โครงการก่อสร้างถนนคอนกรีตเสริมเหล็กสายบ้านนางสำอาง   เดชพิชัย  - บ้านนายวัลลพท์  นาคฤทธิ์    หมู่ที่ 4</t>
  </si>
  <si>
    <t>ขุดสระพร้อมสร้างฝายน้ำล้น             จำนวน 1 แห่ง</t>
  </si>
  <si>
    <t xml:space="preserve">ขุดลอกคูระบายน้ำ ขนาดกว้าง 2 เมตร    ลึก  1 เมตร ยาว 400 เมตร </t>
  </si>
  <si>
    <t>ก่อสร้างถนนคอนกรีตเสริมเหล็กขนาด กว้าง4 เมตร ยาว 200  เมตร หนา 0.15 เมตร หรือมีพื้นที่คอนกรีตเสริมเหล็กไม่น้อยกว่า 800 ตารางเมตร</t>
  </si>
  <si>
    <t>โครงการบุกเบิกถนนสายบ้านนายประยงค์  คงหอม - นายว่อง      ชูสิทธิ์ พร้อมวางท่อระบายน้ำ        1จุด  หมู่ที่ 5</t>
  </si>
  <si>
    <t>โครงการขยายเขตประปาหมู่บ้านสายสามแยกบ้านนายวิเชียร     สมรูป - บ้านนายประไพ ดอกกฐิน หมู่ที่ 9</t>
  </si>
  <si>
    <t>รวม  5 โครงการ</t>
  </si>
  <si>
    <t xml:space="preserve">1. ร้อยละของประชาชนที่ได้ใช้น้ำในการเกษตรและอุปโภค-บริโภค     2. ร้อยละของประชาชนพึงพอใจ          </t>
  </si>
  <si>
    <t xml:space="preserve">1. ร้อยละของประชาชนที่ได้ใช้น้ำในการอุปโภค-บริโภค      2. ร้อยละของประชาชนพึงพอใจ          </t>
  </si>
  <si>
    <t xml:space="preserve">1. ร้อยละของประชาชนที่ได้ใช้น้ำในการอุปโภค-บริโภค     2. ร้อยละของประชาชนพึงพอใจ          </t>
  </si>
  <si>
    <t>ก่อสร้างถนนคอนกรีตเสริมเหล็ก ขนาดกว้าง 4 เมตร ยาว 200เมตร หนา 0.15 เมตร  หรือมีพื้นที่คอนกรีตเสริมเหล็กไม่น้อยกว่า 800 ตารางเมตร</t>
  </si>
  <si>
    <t>รวม  93  โครงการ</t>
  </si>
  <si>
    <t>โครงการก่อสร้างถนนคอนกรีตเสริมเหล็ก สายหลังโรงเรียนชุมชนวัดอัมพวัน - บ้านนายบุญยงค์ บุญเมือง หมู่ที่ 1</t>
  </si>
  <si>
    <t>โครงการก่อสร้างถนนคอนกรีตเสริมเหล็ก สายควนเนียง -      วัดคลองกุย  หมู่ที่ 2</t>
  </si>
  <si>
    <t xml:space="preserve">1. ร้อยละของประชาชนที่ได้ใช้น้ำในการอุปโภค-บริโภค   2. ร้อยละของประชาชนพึงพอใจ          </t>
  </si>
  <si>
    <t xml:space="preserve">โครงการขุดลอกห้วยสายหัวยฝาก - คลองจัง </t>
  </si>
  <si>
    <t>โครงการก่อสร้างถนนคอนกรีตเสริมเหล็กสายบ้านนายพา      รัตนคช - ต่อ 2 นาโพธิ์  หมู่ที่ 5</t>
  </si>
  <si>
    <t>ขุดลอกสระเก็บน้ำบ้านหนองตาม ขนาดกว้าง 50 เมตร ยาว 150 เมตร ลึก 3 เมตร หรือมีพื้นที่ขุดลอกไม่น้อยกว่า 7,500ตารางเมตร</t>
  </si>
  <si>
    <t>ก่อสร้างปรับปรุงถนน ขนาดกว้าง 4 เมตร ยาว 800  เมตร หรือมีพื้นที่ปรัปรุง ไม่น้อยกว่า 3,200 ตารางเมตร</t>
  </si>
  <si>
    <t>ก่อสร้าง/ปรับปรุง/บุกเบิก/ซ่อมแซมถนน/สะพาน/คูระบายน้ำ/ท่อระบายน้ำ/ท่อบล็อคเหลี่ยมในเขตพื้นที่ตำบลนาบอน หมู่ที่ 1-14</t>
  </si>
  <si>
    <t>โครงการบุกเบิกถนนสายบ้าน   นายลัพท์  ผสมพราหม            สุดเขตสวนนายวัลลัพท์  นาคฤทธิ์หมู่ที่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</si>
</sst>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b/>
      <sz val="12"/>
      <color theme="1"/>
      <name val="TH SarabunIT๙"/>
      <family val="2"/>
    </font>
    <font>
      <b/>
      <sz val="16"/>
      <name val="TH SarabunIT๙"/>
      <family val="2"/>
    </font>
    <font>
      <sz val="13"/>
      <name val="TH SarabunIT๙"/>
      <family val="2"/>
    </font>
    <font>
      <b/>
      <sz val="14"/>
      <name val="TH SarabunIT๙"/>
      <family val="2"/>
    </font>
    <font>
      <sz val="14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87" fontId="2" fillId="0" borderId="0" xfId="1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187" fontId="7" fillId="0" borderId="0" xfId="1" applyNumberFormat="1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" fontId="8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187" fontId="6" fillId="0" borderId="2" xfId="1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87" fontId="7" fillId="3" borderId="1" xfId="1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187" fontId="8" fillId="3" borderId="1" xfId="1" applyNumberFormat="1" applyFont="1" applyFill="1" applyBorder="1" applyAlignment="1">
      <alignment horizontal="center" vertical="top" wrapText="1"/>
    </xf>
    <xf numFmtId="187" fontId="8" fillId="3" borderId="1" xfId="1" applyNumberFormat="1" applyFont="1" applyFill="1" applyBorder="1" applyAlignment="1">
      <alignment vertical="top" wrapText="1"/>
    </xf>
    <xf numFmtId="187" fontId="8" fillId="3" borderId="1" xfId="1" applyNumberFormat="1" applyFont="1" applyFill="1" applyBorder="1" applyAlignment="1">
      <alignment horizontal="right" vertical="top" wrapText="1"/>
    </xf>
    <xf numFmtId="187" fontId="8" fillId="3" borderId="6" xfId="1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187" fontId="10" fillId="2" borderId="1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87" fontId="12" fillId="3" borderId="1" xfId="1" applyNumberFormat="1" applyFont="1" applyFill="1" applyBorder="1" applyAlignment="1">
      <alignment vertical="top" wrapText="1"/>
    </xf>
    <xf numFmtId="0" fontId="13" fillId="0" borderId="0" xfId="0" applyFont="1" applyAlignment="1">
      <alignment horizontal="center" vertical="top"/>
    </xf>
    <xf numFmtId="187" fontId="7" fillId="0" borderId="1" xfId="1" applyNumberFormat="1" applyFont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187" fontId="6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" fillId="0" borderId="0" xfId="0" applyFont="1"/>
    <xf numFmtId="0" fontId="8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justify" vertical="top" wrapText="1"/>
    </xf>
    <xf numFmtId="187" fontId="8" fillId="3" borderId="3" xfId="1" applyNumberFormat="1" applyFont="1" applyFill="1" applyBorder="1" applyAlignment="1">
      <alignment horizontal="center" vertical="top" wrapText="1"/>
    </xf>
    <xf numFmtId="187" fontId="8" fillId="3" borderId="7" xfId="1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187" fontId="8" fillId="3" borderId="5" xfId="1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7" fontId="6" fillId="0" borderId="4" xfId="1" applyNumberFormat="1" applyFont="1" applyBorder="1" applyAlignment="1">
      <alignment horizontal="center" vertical="center" wrapText="1"/>
    </xf>
    <xf numFmtId="187" fontId="6" fillId="0" borderId="6" xfId="1" applyNumberFormat="1" applyFont="1" applyBorder="1" applyAlignment="1">
      <alignment horizontal="center" vertical="center" wrapText="1"/>
    </xf>
    <xf numFmtId="187" fontId="6" fillId="0" borderId="5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7" xfId="0" applyFont="1" applyBorder="1" applyAlignment="1">
      <alignment vertical="top"/>
    </xf>
    <xf numFmtId="0" fontId="15" fillId="0" borderId="7" xfId="0" applyFont="1" applyBorder="1" applyAlignment="1">
      <alignment vertical="top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87" fontId="6" fillId="2" borderId="4" xfId="0" applyNumberFormat="1" applyFont="1" applyFill="1" applyBorder="1" applyAlignment="1">
      <alignment horizontal="center" vertical="center" wrapText="1"/>
    </xf>
    <xf numFmtId="187" fontId="6" fillId="2" borderId="6" xfId="0" applyNumberFormat="1" applyFont="1" applyFill="1" applyBorder="1" applyAlignment="1">
      <alignment horizontal="center" vertical="center" wrapText="1"/>
    </xf>
    <xf numFmtId="187" fontId="6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87" fontId="10" fillId="2" borderId="4" xfId="0" applyNumberFormat="1" applyFont="1" applyFill="1" applyBorder="1" applyAlignment="1">
      <alignment horizontal="center" vertical="center" wrapText="1"/>
    </xf>
    <xf numFmtId="187" fontId="10" fillId="2" borderId="6" xfId="0" applyNumberFormat="1" applyFont="1" applyFill="1" applyBorder="1" applyAlignment="1">
      <alignment horizontal="center" vertical="center" wrapText="1"/>
    </xf>
    <xf numFmtId="187" fontId="10" fillId="2" borderId="5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25" x14ac:dyDescent="0.2"/>
  <sheetData/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A19" zoomScaleNormal="100" zoomScalePageLayoutView="90" workbookViewId="0">
      <selection activeCell="F11" sqref="F11"/>
    </sheetView>
  </sheetViews>
  <sheetFormatPr defaultColWidth="9" defaultRowHeight="18.75" x14ac:dyDescent="0.2"/>
  <cols>
    <col min="1" max="1" width="5" style="10" customWidth="1"/>
    <col min="2" max="2" width="22" style="7" customWidth="1"/>
    <col min="3" max="3" width="15" style="7" customWidth="1"/>
    <col min="4" max="4" width="14.625" style="7" customWidth="1"/>
    <col min="5" max="5" width="11" style="8" customWidth="1"/>
    <col min="6" max="6" width="12" style="8" customWidth="1"/>
    <col min="7" max="7" width="10.375" style="8" customWidth="1"/>
    <col min="8" max="8" width="11" style="8" customWidth="1"/>
    <col min="9" max="9" width="11" style="7" customWidth="1"/>
    <col min="10" max="10" width="11.375" style="7" customWidth="1"/>
    <col min="11" max="11" width="10.875" style="10" customWidth="1"/>
    <col min="12" max="13" width="9" style="7"/>
    <col min="14" max="14" width="4.375" style="7" customWidth="1"/>
    <col min="15" max="16384" width="9" style="7"/>
  </cols>
  <sheetData>
    <row r="1" spans="1:11" s="5" customFormat="1" ht="23.25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s="5" customFormat="1" ht="23.25" x14ac:dyDescent="0.2">
      <c r="A2" s="48" t="s">
        <v>36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s="5" customFormat="1" ht="23.25" x14ac:dyDescent="0.2">
      <c r="A3" s="48" t="s">
        <v>41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28" customFormat="1" ht="20.25" x14ac:dyDescent="0.2">
      <c r="A4" s="54" t="s">
        <v>263</v>
      </c>
      <c r="B4" s="55"/>
      <c r="C4" s="55"/>
      <c r="D4" s="55"/>
      <c r="E4" s="55"/>
      <c r="F4" s="55"/>
      <c r="G4" s="55"/>
      <c r="H4" s="55"/>
      <c r="I4" s="3"/>
      <c r="J4" s="3"/>
      <c r="K4" s="31" t="s">
        <v>24</v>
      </c>
    </row>
    <row r="5" spans="1:11" s="28" customFormat="1" ht="20.25" x14ac:dyDescent="0.2">
      <c r="A5" s="54" t="s">
        <v>42</v>
      </c>
      <c r="B5" s="55"/>
      <c r="C5" s="55"/>
      <c r="D5" s="55"/>
      <c r="E5" s="55"/>
      <c r="F5" s="55"/>
      <c r="G5" s="55"/>
      <c r="H5" s="55"/>
      <c r="I5" s="3"/>
      <c r="J5" s="3"/>
      <c r="K5" s="15"/>
    </row>
    <row r="6" spans="1:11" s="1" customFormat="1" ht="20.25" x14ac:dyDescent="0.2">
      <c r="A6" s="56" t="s">
        <v>8</v>
      </c>
      <c r="B6" s="55"/>
      <c r="C6" s="55"/>
      <c r="D6" s="55"/>
      <c r="E6" s="55"/>
      <c r="F6" s="55"/>
      <c r="G6" s="55"/>
      <c r="H6" s="55"/>
      <c r="I6" s="2"/>
      <c r="J6" s="2"/>
      <c r="K6" s="14"/>
    </row>
    <row r="7" spans="1:11" s="1" customFormat="1" ht="20.25" x14ac:dyDescent="0.2">
      <c r="A7" s="57" t="s">
        <v>138</v>
      </c>
      <c r="B7" s="58"/>
      <c r="C7" s="58"/>
      <c r="D7" s="58"/>
      <c r="E7" s="58"/>
      <c r="F7" s="58"/>
      <c r="G7" s="58"/>
      <c r="H7" s="58"/>
      <c r="I7" s="2"/>
      <c r="J7" s="2"/>
      <c r="K7" s="14"/>
    </row>
    <row r="8" spans="1:11" s="6" customFormat="1" x14ac:dyDescent="0.2">
      <c r="A8" s="49" t="s">
        <v>1</v>
      </c>
      <c r="B8" s="49" t="s">
        <v>23</v>
      </c>
      <c r="C8" s="49" t="s">
        <v>2</v>
      </c>
      <c r="D8" s="49" t="s">
        <v>3</v>
      </c>
      <c r="E8" s="51" t="s">
        <v>4</v>
      </c>
      <c r="F8" s="52"/>
      <c r="G8" s="52"/>
      <c r="H8" s="53"/>
      <c r="I8" s="49" t="s">
        <v>6</v>
      </c>
      <c r="J8" s="49" t="s">
        <v>7</v>
      </c>
      <c r="K8" s="49" t="s">
        <v>22</v>
      </c>
    </row>
    <row r="9" spans="1:11" ht="37.5" x14ac:dyDescent="0.2">
      <c r="A9" s="50"/>
      <c r="B9" s="50"/>
      <c r="C9" s="50"/>
      <c r="D9" s="50"/>
      <c r="E9" s="19" t="s">
        <v>5</v>
      </c>
      <c r="F9" s="19" t="s">
        <v>29</v>
      </c>
      <c r="G9" s="19" t="s">
        <v>30</v>
      </c>
      <c r="H9" s="19" t="s">
        <v>31</v>
      </c>
      <c r="I9" s="50"/>
      <c r="J9" s="50"/>
      <c r="K9" s="50"/>
    </row>
    <row r="10" spans="1:11" s="17" customFormat="1" ht="147" customHeight="1" x14ac:dyDescent="0.2">
      <c r="A10" s="16">
        <v>1</v>
      </c>
      <c r="B10" s="12" t="s">
        <v>143</v>
      </c>
      <c r="C10" s="12" t="s">
        <v>264</v>
      </c>
      <c r="D10" s="12" t="s">
        <v>90</v>
      </c>
      <c r="E10" s="32">
        <v>500000</v>
      </c>
      <c r="F10" s="32">
        <v>0</v>
      </c>
      <c r="G10" s="32">
        <v>0</v>
      </c>
      <c r="H10" s="32">
        <v>0</v>
      </c>
      <c r="I10" s="12" t="s">
        <v>40</v>
      </c>
      <c r="J10" s="12" t="s">
        <v>98</v>
      </c>
      <c r="K10" s="13" t="s">
        <v>137</v>
      </c>
    </row>
    <row r="11" spans="1:11" s="17" customFormat="1" ht="132" customHeight="1" x14ac:dyDescent="0.2">
      <c r="A11" s="16">
        <v>2</v>
      </c>
      <c r="B11" s="12" t="s">
        <v>144</v>
      </c>
      <c r="C11" s="12" t="s">
        <v>91</v>
      </c>
      <c r="D11" s="12" t="s">
        <v>154</v>
      </c>
      <c r="E11" s="32">
        <v>0</v>
      </c>
      <c r="F11" s="32">
        <v>500000</v>
      </c>
      <c r="G11" s="32">
        <v>0</v>
      </c>
      <c r="H11" s="32">
        <v>0</v>
      </c>
      <c r="I11" s="12" t="s">
        <v>40</v>
      </c>
      <c r="J11" s="12" t="s">
        <v>98</v>
      </c>
      <c r="K11" s="13" t="s">
        <v>137</v>
      </c>
    </row>
    <row r="12" spans="1:11" s="17" customFormat="1" ht="143.25" customHeight="1" x14ac:dyDescent="0.2">
      <c r="A12" s="16">
        <v>3</v>
      </c>
      <c r="B12" s="12" t="s">
        <v>94</v>
      </c>
      <c r="C12" s="12" t="s">
        <v>261</v>
      </c>
      <c r="D12" s="12" t="s">
        <v>96</v>
      </c>
      <c r="E12" s="32">
        <v>100000</v>
      </c>
      <c r="F12" s="32">
        <v>0</v>
      </c>
      <c r="G12" s="32"/>
      <c r="H12" s="32"/>
      <c r="I12" s="12" t="s">
        <v>95</v>
      </c>
      <c r="J12" s="12" t="s">
        <v>98</v>
      </c>
      <c r="K12" s="13" t="s">
        <v>137</v>
      </c>
    </row>
    <row r="13" spans="1:11" s="11" customFormat="1" ht="143.25" customHeight="1" x14ac:dyDescent="0.2">
      <c r="A13" s="16">
        <v>4</v>
      </c>
      <c r="B13" s="12" t="s">
        <v>136</v>
      </c>
      <c r="C13" s="12" t="s">
        <v>262</v>
      </c>
      <c r="D13" s="12" t="s">
        <v>97</v>
      </c>
      <c r="E13" s="32">
        <v>100000</v>
      </c>
      <c r="F13" s="32">
        <v>0</v>
      </c>
      <c r="G13" s="32"/>
      <c r="H13" s="32"/>
      <c r="I13" s="12" t="s">
        <v>95</v>
      </c>
      <c r="J13" s="12" t="s">
        <v>98</v>
      </c>
      <c r="K13" s="13" t="s">
        <v>137</v>
      </c>
    </row>
    <row r="14" spans="1:11" s="17" customFormat="1" ht="97.5" customHeight="1" x14ac:dyDescent="0.2">
      <c r="A14" s="16">
        <v>5</v>
      </c>
      <c r="B14" s="12" t="s">
        <v>100</v>
      </c>
      <c r="C14" s="12" t="s">
        <v>99</v>
      </c>
      <c r="D14" s="12" t="s">
        <v>101</v>
      </c>
      <c r="E14" s="32">
        <v>500000</v>
      </c>
      <c r="F14" s="32">
        <v>0</v>
      </c>
      <c r="G14" s="32">
        <v>0</v>
      </c>
      <c r="H14" s="32">
        <v>0</v>
      </c>
      <c r="I14" s="12" t="s">
        <v>40</v>
      </c>
      <c r="J14" s="12" t="s">
        <v>98</v>
      </c>
      <c r="K14" s="13" t="s">
        <v>153</v>
      </c>
    </row>
    <row r="15" spans="1:11" s="37" customFormat="1" ht="25.5" customHeight="1" x14ac:dyDescent="0.25">
      <c r="A15" s="59" t="s">
        <v>305</v>
      </c>
      <c r="B15" s="60"/>
      <c r="C15" s="60"/>
      <c r="D15" s="61"/>
      <c r="E15" s="36">
        <f>SUM(E10:E14)</f>
        <v>1200000</v>
      </c>
      <c r="F15" s="36">
        <f>SUM(F10:F14)</f>
        <v>500000</v>
      </c>
      <c r="G15" s="36">
        <f>SUM(G10:G14)</f>
        <v>0</v>
      </c>
      <c r="H15" s="36">
        <f>SUM(H10:H14)</f>
        <v>0</v>
      </c>
      <c r="I15" s="62"/>
      <c r="J15" s="63"/>
      <c r="K15" s="64"/>
    </row>
  </sheetData>
  <mergeCells count="17">
    <mergeCell ref="A15:D15"/>
    <mergeCell ref="I15:K15"/>
    <mergeCell ref="A1:K1"/>
    <mergeCell ref="A2:K2"/>
    <mergeCell ref="A3:K3"/>
    <mergeCell ref="A8:A9"/>
    <mergeCell ref="B8:B9"/>
    <mergeCell ref="C8:C9"/>
    <mergeCell ref="D8:D9"/>
    <mergeCell ref="E8:H8"/>
    <mergeCell ref="I8:I9"/>
    <mergeCell ref="J8:J9"/>
    <mergeCell ref="A4:H4"/>
    <mergeCell ref="A5:H5"/>
    <mergeCell ref="A6:H6"/>
    <mergeCell ref="A7:H7"/>
    <mergeCell ref="K8:K9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4" zoomScale="120" zoomScaleNormal="120" workbookViewId="0">
      <selection activeCell="J10" sqref="J10"/>
    </sheetView>
  </sheetViews>
  <sheetFormatPr defaultRowHeight="14.25" x14ac:dyDescent="0.2"/>
  <cols>
    <col min="1" max="1" width="5" customWidth="1"/>
    <col min="2" max="2" width="21.625" customWidth="1"/>
    <col min="3" max="3" width="15.625" customWidth="1"/>
    <col min="4" max="4" width="14.625" customWidth="1"/>
    <col min="5" max="5" width="10.625" customWidth="1"/>
    <col min="6" max="6" width="12.25" customWidth="1"/>
    <col min="7" max="8" width="10.125" customWidth="1"/>
    <col min="9" max="9" width="10.625" customWidth="1"/>
    <col min="10" max="10" width="11.625" customWidth="1"/>
    <col min="11" max="11" width="10.625" customWidth="1"/>
  </cols>
  <sheetData>
    <row r="1" spans="1:11" ht="23.25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23.25" x14ac:dyDescent="0.2">
      <c r="A2" s="48" t="s">
        <v>36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23.25" x14ac:dyDescent="0.2">
      <c r="A3" s="48" t="s">
        <v>41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20.25" x14ac:dyDescent="0.2">
      <c r="A4" s="54" t="s">
        <v>263</v>
      </c>
      <c r="B4" s="65"/>
      <c r="C4" s="65"/>
      <c r="D4" s="65"/>
      <c r="E4" s="65"/>
      <c r="F4" s="65"/>
      <c r="G4" s="65"/>
      <c r="H4" s="65"/>
      <c r="I4" s="65"/>
      <c r="J4" s="65"/>
      <c r="K4" s="31" t="s">
        <v>24</v>
      </c>
    </row>
    <row r="5" spans="1:11" ht="20.25" x14ac:dyDescent="0.2">
      <c r="A5" s="54" t="s">
        <v>42</v>
      </c>
      <c r="B5" s="65"/>
      <c r="C5" s="65"/>
      <c r="D5" s="65"/>
      <c r="E5" s="65"/>
      <c r="F5" s="65"/>
      <c r="G5" s="65"/>
      <c r="H5" s="65"/>
      <c r="I5" s="65"/>
      <c r="J5" s="65"/>
      <c r="K5" s="15"/>
    </row>
    <row r="6" spans="1:11" ht="20.25" x14ac:dyDescent="0.2">
      <c r="A6" s="56" t="s">
        <v>8</v>
      </c>
      <c r="B6" s="65"/>
      <c r="C6" s="65"/>
      <c r="D6" s="65"/>
      <c r="E6" s="65"/>
      <c r="F6" s="65"/>
      <c r="G6" s="65"/>
      <c r="H6" s="65"/>
      <c r="I6" s="65"/>
      <c r="J6" s="65"/>
      <c r="K6" s="14"/>
    </row>
    <row r="7" spans="1:11" ht="20.25" x14ac:dyDescent="0.2">
      <c r="A7" s="14"/>
      <c r="B7" s="29" t="s">
        <v>155</v>
      </c>
      <c r="C7" s="2"/>
      <c r="D7" s="2"/>
      <c r="E7" s="4"/>
      <c r="F7" s="4"/>
      <c r="G7" s="4"/>
      <c r="H7" s="4"/>
      <c r="I7" s="2"/>
      <c r="J7" s="2"/>
      <c r="K7" s="14"/>
    </row>
    <row r="8" spans="1:11" ht="18.75" customHeight="1" x14ac:dyDescent="0.2">
      <c r="A8" s="49" t="s">
        <v>1</v>
      </c>
      <c r="B8" s="49" t="s">
        <v>23</v>
      </c>
      <c r="C8" s="49" t="s">
        <v>2</v>
      </c>
      <c r="D8" s="49" t="s">
        <v>3</v>
      </c>
      <c r="E8" s="51" t="s">
        <v>4</v>
      </c>
      <c r="F8" s="52"/>
      <c r="G8" s="52"/>
      <c r="H8" s="53"/>
      <c r="I8" s="49" t="s">
        <v>6</v>
      </c>
      <c r="J8" s="49" t="s">
        <v>7</v>
      </c>
      <c r="K8" s="49" t="s">
        <v>22</v>
      </c>
    </row>
    <row r="9" spans="1:11" ht="37.5" x14ac:dyDescent="0.2">
      <c r="A9" s="50"/>
      <c r="B9" s="50"/>
      <c r="C9" s="50"/>
      <c r="D9" s="50"/>
      <c r="E9" s="19" t="s">
        <v>5</v>
      </c>
      <c r="F9" s="19" t="s">
        <v>29</v>
      </c>
      <c r="G9" s="19" t="s">
        <v>30</v>
      </c>
      <c r="H9" s="19" t="s">
        <v>31</v>
      </c>
      <c r="I9" s="50"/>
      <c r="J9" s="50"/>
      <c r="K9" s="50"/>
    </row>
    <row r="10" spans="1:11" ht="85.5" customHeight="1" x14ac:dyDescent="0.2">
      <c r="A10" s="16">
        <v>1</v>
      </c>
      <c r="B10" s="12" t="s">
        <v>139</v>
      </c>
      <c r="C10" s="12" t="s">
        <v>141</v>
      </c>
      <c r="D10" s="12" t="s">
        <v>140</v>
      </c>
      <c r="E10" s="32">
        <v>200000</v>
      </c>
      <c r="F10" s="32">
        <v>0</v>
      </c>
      <c r="G10" s="32">
        <v>0</v>
      </c>
      <c r="H10" s="32">
        <v>0</v>
      </c>
      <c r="I10" s="12" t="s">
        <v>142</v>
      </c>
      <c r="J10" s="12" t="s">
        <v>14</v>
      </c>
      <c r="K10" s="13" t="s">
        <v>137</v>
      </c>
    </row>
    <row r="11" spans="1:11" ht="18.75" customHeight="1" x14ac:dyDescent="0.2">
      <c r="A11" s="59" t="s">
        <v>243</v>
      </c>
      <c r="B11" s="60"/>
      <c r="C11" s="60"/>
      <c r="D11" s="61"/>
      <c r="E11" s="30">
        <f>SUM(E10:E10)</f>
        <v>200000</v>
      </c>
      <c r="F11" s="30">
        <f>SUM(F10)</f>
        <v>0</v>
      </c>
      <c r="G11" s="30">
        <f>SUM(G10)</f>
        <v>0</v>
      </c>
      <c r="H11" s="30">
        <f>SUM(H10)</f>
        <v>0</v>
      </c>
      <c r="I11" s="62"/>
      <c r="J11" s="63"/>
      <c r="K11" s="64"/>
    </row>
    <row r="22" spans="11:11" ht="20.25" x14ac:dyDescent="0.3">
      <c r="K22" s="39"/>
    </row>
    <row r="23" spans="11:11" ht="15" x14ac:dyDescent="0.25">
      <c r="K23" s="38"/>
    </row>
  </sheetData>
  <mergeCells count="16">
    <mergeCell ref="A6:J6"/>
    <mergeCell ref="K8:K9"/>
    <mergeCell ref="A11:D11"/>
    <mergeCell ref="I11:K11"/>
    <mergeCell ref="A1:K1"/>
    <mergeCell ref="A2:K2"/>
    <mergeCell ref="A3:K3"/>
    <mergeCell ref="A8:A9"/>
    <mergeCell ref="B8:B9"/>
    <mergeCell ref="C8:C9"/>
    <mergeCell ref="D8:D9"/>
    <mergeCell ref="E8:H8"/>
    <mergeCell ref="I8:I9"/>
    <mergeCell ref="J8:J9"/>
    <mergeCell ref="A5:J5"/>
    <mergeCell ref="A4:J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abSelected="1" topLeftCell="A33" zoomScale="115" zoomScaleNormal="115" zoomScalePageLayoutView="90" workbookViewId="0">
      <selection activeCell="B34" sqref="B34"/>
    </sheetView>
  </sheetViews>
  <sheetFormatPr defaultColWidth="9" defaultRowHeight="18.75" x14ac:dyDescent="0.2"/>
  <cols>
    <col min="1" max="1" width="5" style="10" customWidth="1"/>
    <col min="2" max="2" width="22" style="7" customWidth="1"/>
    <col min="3" max="3" width="15" style="7" customWidth="1"/>
    <col min="4" max="4" width="14.625" style="7" customWidth="1"/>
    <col min="5" max="5" width="11" style="8" customWidth="1"/>
    <col min="6" max="6" width="12.25" style="8" customWidth="1"/>
    <col min="7" max="7" width="11.25" style="8" customWidth="1"/>
    <col min="8" max="8" width="11" style="8" customWidth="1"/>
    <col min="9" max="9" width="11" style="7" customWidth="1"/>
    <col min="10" max="10" width="11.375" style="7" customWidth="1"/>
    <col min="11" max="11" width="9.375" style="10" customWidth="1"/>
    <col min="12" max="16384" width="9" style="7"/>
  </cols>
  <sheetData>
    <row r="1" spans="1:11" s="5" customFormat="1" ht="22.5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s="5" customFormat="1" ht="22.5" customHeight="1" x14ac:dyDescent="0.2">
      <c r="A2" s="48" t="s">
        <v>265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s="5" customFormat="1" ht="22.5" customHeight="1" x14ac:dyDescent="0.2">
      <c r="A3" s="48" t="s">
        <v>41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28" customFormat="1" ht="20.25" customHeight="1" x14ac:dyDescent="0.2">
      <c r="A4" s="54" t="s">
        <v>263</v>
      </c>
      <c r="B4" s="65"/>
      <c r="C4" s="65"/>
      <c r="D4" s="65"/>
      <c r="E4" s="65"/>
      <c r="F4" s="65"/>
      <c r="G4" s="65"/>
      <c r="H4" s="65"/>
      <c r="I4" s="65"/>
      <c r="J4" s="65"/>
      <c r="K4" s="33" t="s">
        <v>24</v>
      </c>
    </row>
    <row r="5" spans="1:11" s="28" customFormat="1" ht="20.25" customHeight="1" x14ac:dyDescent="0.2">
      <c r="A5" s="54" t="s">
        <v>42</v>
      </c>
      <c r="B5" s="65"/>
      <c r="C5" s="65"/>
      <c r="D5" s="65"/>
      <c r="E5" s="65"/>
      <c r="F5" s="65"/>
      <c r="G5" s="65"/>
      <c r="H5" s="65"/>
      <c r="I5" s="65"/>
      <c r="J5" s="65"/>
      <c r="K5" s="15"/>
    </row>
    <row r="6" spans="1:11" s="1" customFormat="1" ht="20.25" customHeight="1" x14ac:dyDescent="0.2">
      <c r="A6" s="56" t="s">
        <v>8</v>
      </c>
      <c r="B6" s="65"/>
      <c r="C6" s="65"/>
      <c r="D6" s="65"/>
      <c r="E6" s="65"/>
      <c r="F6" s="65"/>
      <c r="G6" s="65"/>
      <c r="H6" s="65"/>
      <c r="I6" s="65"/>
      <c r="J6" s="65"/>
      <c r="K6" s="14"/>
    </row>
    <row r="7" spans="1:11" s="1" customFormat="1" ht="20.25" customHeight="1" x14ac:dyDescent="0.2">
      <c r="A7" s="14"/>
      <c r="B7" s="29" t="s">
        <v>156</v>
      </c>
      <c r="C7" s="2"/>
      <c r="D7" s="2"/>
      <c r="E7" s="4"/>
      <c r="F7" s="4"/>
      <c r="G7" s="4"/>
      <c r="H7" s="4"/>
      <c r="I7" s="2"/>
      <c r="J7" s="2"/>
      <c r="K7" s="14"/>
    </row>
    <row r="8" spans="1:11" s="6" customFormat="1" ht="25.5" customHeight="1" x14ac:dyDescent="0.2">
      <c r="A8" s="49" t="s">
        <v>1</v>
      </c>
      <c r="B8" s="49" t="s">
        <v>23</v>
      </c>
      <c r="C8" s="49" t="s">
        <v>2</v>
      </c>
      <c r="D8" s="49" t="s">
        <v>3</v>
      </c>
      <c r="E8" s="51" t="s">
        <v>4</v>
      </c>
      <c r="F8" s="52"/>
      <c r="G8" s="52"/>
      <c r="H8" s="53"/>
      <c r="I8" s="49" t="s">
        <v>6</v>
      </c>
      <c r="J8" s="49" t="s">
        <v>7</v>
      </c>
      <c r="K8" s="49" t="s">
        <v>22</v>
      </c>
    </row>
    <row r="9" spans="1:11" ht="38.25" customHeight="1" x14ac:dyDescent="0.2">
      <c r="A9" s="50"/>
      <c r="B9" s="50"/>
      <c r="C9" s="50"/>
      <c r="D9" s="50"/>
      <c r="E9" s="19" t="s">
        <v>5</v>
      </c>
      <c r="F9" s="19" t="s">
        <v>29</v>
      </c>
      <c r="G9" s="19" t="s">
        <v>30</v>
      </c>
      <c r="H9" s="19" t="s">
        <v>31</v>
      </c>
      <c r="I9" s="50"/>
      <c r="J9" s="50"/>
      <c r="K9" s="50"/>
    </row>
    <row r="10" spans="1:11" ht="171" customHeight="1" x14ac:dyDescent="0.2">
      <c r="A10" s="16">
        <v>1</v>
      </c>
      <c r="B10" s="12" t="s">
        <v>311</v>
      </c>
      <c r="C10" s="23" t="s">
        <v>11</v>
      </c>
      <c r="D10" s="12" t="s">
        <v>163</v>
      </c>
      <c r="E10" s="24">
        <v>2232000</v>
      </c>
      <c r="F10" s="24">
        <v>0</v>
      </c>
      <c r="G10" s="25">
        <v>0</v>
      </c>
      <c r="H10" s="25">
        <v>0</v>
      </c>
      <c r="I10" s="12" t="s">
        <v>37</v>
      </c>
      <c r="J10" s="18" t="s">
        <v>104</v>
      </c>
      <c r="K10" s="13" t="s">
        <v>10</v>
      </c>
    </row>
    <row r="11" spans="1:11" s="17" customFormat="1" ht="166.5" customHeight="1" x14ac:dyDescent="0.2">
      <c r="A11" s="16">
        <v>2</v>
      </c>
      <c r="B11" s="12" t="s">
        <v>43</v>
      </c>
      <c r="C11" s="23" t="s">
        <v>111</v>
      </c>
      <c r="D11" s="12" t="s">
        <v>161</v>
      </c>
      <c r="E11" s="26">
        <v>1200000</v>
      </c>
      <c r="F11" s="26">
        <v>0</v>
      </c>
      <c r="G11" s="26" t="s">
        <v>9</v>
      </c>
      <c r="H11" s="24">
        <v>0</v>
      </c>
      <c r="I11" s="12" t="s">
        <v>37</v>
      </c>
      <c r="J11" s="18" t="s">
        <v>32</v>
      </c>
      <c r="K11" s="13" t="s">
        <v>10</v>
      </c>
    </row>
    <row r="12" spans="1:11" s="17" customFormat="1" ht="162.75" customHeight="1" x14ac:dyDescent="0.2">
      <c r="A12" s="16">
        <v>3</v>
      </c>
      <c r="B12" s="12" t="s">
        <v>105</v>
      </c>
      <c r="C12" s="23" t="s">
        <v>111</v>
      </c>
      <c r="D12" s="12" t="s">
        <v>162</v>
      </c>
      <c r="E12" s="24">
        <v>0</v>
      </c>
      <c r="F12" s="24">
        <v>350000</v>
      </c>
      <c r="G12" s="24">
        <v>0</v>
      </c>
      <c r="H12" s="24">
        <v>0</v>
      </c>
      <c r="I12" s="12" t="s">
        <v>37</v>
      </c>
      <c r="J12" s="18" t="s">
        <v>32</v>
      </c>
      <c r="K12" s="13" t="s">
        <v>10</v>
      </c>
    </row>
    <row r="13" spans="1:11" s="17" customFormat="1" ht="167.25" customHeight="1" x14ac:dyDescent="0.2">
      <c r="A13" s="16">
        <v>4</v>
      </c>
      <c r="B13" s="12" t="s">
        <v>312</v>
      </c>
      <c r="C13" s="23" t="s">
        <v>11</v>
      </c>
      <c r="D13" s="12" t="s">
        <v>309</v>
      </c>
      <c r="E13" s="24">
        <v>120000</v>
      </c>
      <c r="F13" s="24">
        <v>0</v>
      </c>
      <c r="G13" s="24">
        <v>0</v>
      </c>
      <c r="H13" s="47">
        <v>0</v>
      </c>
      <c r="I13" s="12" t="s">
        <v>37</v>
      </c>
      <c r="J13" s="18" t="s">
        <v>32</v>
      </c>
      <c r="K13" s="13" t="s">
        <v>10</v>
      </c>
    </row>
    <row r="14" spans="1:11" s="17" customFormat="1" ht="167.25" customHeight="1" x14ac:dyDescent="0.2">
      <c r="A14" s="16">
        <v>5</v>
      </c>
      <c r="B14" s="40" t="s">
        <v>44</v>
      </c>
      <c r="C14" s="41" t="s">
        <v>117</v>
      </c>
      <c r="D14" s="40" t="s">
        <v>160</v>
      </c>
      <c r="E14" s="42">
        <v>150000</v>
      </c>
      <c r="F14" s="42">
        <v>0</v>
      </c>
      <c r="G14" s="42">
        <v>0</v>
      </c>
      <c r="H14" s="43">
        <v>0</v>
      </c>
      <c r="I14" s="40" t="s">
        <v>37</v>
      </c>
      <c r="J14" s="44" t="s">
        <v>32</v>
      </c>
      <c r="K14" s="45" t="s">
        <v>10</v>
      </c>
    </row>
    <row r="15" spans="1:11" s="17" customFormat="1" ht="168.75" customHeight="1" x14ac:dyDescent="0.2">
      <c r="A15" s="16">
        <v>6</v>
      </c>
      <c r="B15" s="12" t="s">
        <v>45</v>
      </c>
      <c r="C15" s="23" t="s">
        <v>11</v>
      </c>
      <c r="D15" s="12" t="s">
        <v>108</v>
      </c>
      <c r="E15" s="24">
        <v>540000</v>
      </c>
      <c r="F15" s="24">
        <v>0</v>
      </c>
      <c r="G15" s="24">
        <v>0</v>
      </c>
      <c r="H15" s="24">
        <v>0</v>
      </c>
      <c r="I15" s="12" t="s">
        <v>37</v>
      </c>
      <c r="J15" s="18" t="s">
        <v>32</v>
      </c>
      <c r="K15" s="13" t="s">
        <v>10</v>
      </c>
    </row>
    <row r="16" spans="1:11" s="17" customFormat="1" ht="162" customHeight="1" x14ac:dyDescent="0.2">
      <c r="A16" s="16">
        <v>7</v>
      </c>
      <c r="B16" s="12" t="s">
        <v>47</v>
      </c>
      <c r="C16" s="23" t="s">
        <v>118</v>
      </c>
      <c r="D16" s="12" t="s">
        <v>173</v>
      </c>
      <c r="E16" s="24">
        <v>0</v>
      </c>
      <c r="F16" s="24">
        <v>2400000</v>
      </c>
      <c r="G16" s="24">
        <v>0</v>
      </c>
      <c r="H16" s="24">
        <v>0</v>
      </c>
      <c r="I16" s="12" t="s">
        <v>37</v>
      </c>
      <c r="J16" s="18" t="s">
        <v>32</v>
      </c>
      <c r="K16" s="13" t="s">
        <v>10</v>
      </c>
    </row>
    <row r="17" spans="1:11" s="17" customFormat="1" ht="158.25" customHeight="1" x14ac:dyDescent="0.2">
      <c r="A17" s="16">
        <v>8</v>
      </c>
      <c r="B17" s="12" t="s">
        <v>46</v>
      </c>
      <c r="C17" s="23" t="s">
        <v>11</v>
      </c>
      <c r="D17" s="12" t="s">
        <v>174</v>
      </c>
      <c r="E17" s="24">
        <v>0</v>
      </c>
      <c r="F17" s="24">
        <v>0</v>
      </c>
      <c r="G17" s="24">
        <v>600000</v>
      </c>
      <c r="H17" s="24">
        <v>0</v>
      </c>
      <c r="I17" s="12" t="s">
        <v>37</v>
      </c>
      <c r="J17" s="18" t="s">
        <v>32</v>
      </c>
      <c r="K17" s="13" t="s">
        <v>10</v>
      </c>
    </row>
    <row r="18" spans="1:11" ht="121.5" customHeight="1" x14ac:dyDescent="0.2">
      <c r="A18" s="16">
        <v>9</v>
      </c>
      <c r="B18" s="9" t="s">
        <v>165</v>
      </c>
      <c r="C18" s="22" t="s">
        <v>113</v>
      </c>
      <c r="D18" s="9" t="s">
        <v>180</v>
      </c>
      <c r="E18" s="24">
        <v>0</v>
      </c>
      <c r="F18" s="24">
        <v>0</v>
      </c>
      <c r="G18" s="34">
        <v>0</v>
      </c>
      <c r="H18" s="24">
        <v>60000</v>
      </c>
      <c r="I18" s="12" t="s">
        <v>115</v>
      </c>
      <c r="J18" s="18" t="s">
        <v>114</v>
      </c>
      <c r="K18" s="20" t="s">
        <v>10</v>
      </c>
    </row>
    <row r="19" spans="1:11" ht="60.75" customHeight="1" x14ac:dyDescent="0.2">
      <c r="A19" s="16">
        <v>10</v>
      </c>
      <c r="B19" s="9" t="s">
        <v>164</v>
      </c>
      <c r="C19" s="22" t="s">
        <v>113</v>
      </c>
      <c r="D19" s="9" t="s">
        <v>166</v>
      </c>
      <c r="E19" s="24">
        <v>0</v>
      </c>
      <c r="F19" s="24">
        <v>0</v>
      </c>
      <c r="G19" s="34">
        <v>0</v>
      </c>
      <c r="H19" s="24">
        <v>240000</v>
      </c>
      <c r="I19" s="12" t="s">
        <v>115</v>
      </c>
      <c r="J19" s="18" t="s">
        <v>114</v>
      </c>
      <c r="K19" s="20" t="s">
        <v>10</v>
      </c>
    </row>
    <row r="20" spans="1:11" s="17" customFormat="1" ht="157.5" customHeight="1" x14ac:dyDescent="0.2">
      <c r="A20" s="16">
        <v>11</v>
      </c>
      <c r="B20" s="12" t="s">
        <v>268</v>
      </c>
      <c r="C20" s="12" t="s">
        <v>116</v>
      </c>
      <c r="D20" s="12" t="s">
        <v>172</v>
      </c>
      <c r="E20" s="25">
        <v>0</v>
      </c>
      <c r="F20" s="25">
        <v>0</v>
      </c>
      <c r="G20" s="24">
        <v>0</v>
      </c>
      <c r="H20" s="25">
        <v>580000</v>
      </c>
      <c r="I20" s="12" t="s">
        <v>37</v>
      </c>
      <c r="J20" s="18" t="s">
        <v>32</v>
      </c>
      <c r="K20" s="13" t="s">
        <v>10</v>
      </c>
    </row>
    <row r="21" spans="1:11" s="17" customFormat="1" ht="161.25" customHeight="1" x14ac:dyDescent="0.2">
      <c r="A21" s="16">
        <v>12</v>
      </c>
      <c r="B21" s="12" t="s">
        <v>49</v>
      </c>
      <c r="C21" s="23" t="s">
        <v>111</v>
      </c>
      <c r="D21" s="12" t="s">
        <v>80</v>
      </c>
      <c r="E21" s="24">
        <v>0</v>
      </c>
      <c r="F21" s="24">
        <v>0</v>
      </c>
      <c r="G21" s="24">
        <v>0</v>
      </c>
      <c r="H21" s="24">
        <v>200000</v>
      </c>
      <c r="I21" s="12" t="s">
        <v>37</v>
      </c>
      <c r="J21" s="18" t="s">
        <v>32</v>
      </c>
      <c r="K21" s="13" t="s">
        <v>10</v>
      </c>
    </row>
    <row r="22" spans="1:11" s="17" customFormat="1" ht="163.5" customHeight="1" x14ac:dyDescent="0.2">
      <c r="A22" s="16">
        <v>13</v>
      </c>
      <c r="B22" s="12" t="s">
        <v>50</v>
      </c>
      <c r="C22" s="12" t="s">
        <v>116</v>
      </c>
      <c r="D22" s="12" t="s">
        <v>211</v>
      </c>
      <c r="E22" s="25">
        <v>1620000</v>
      </c>
      <c r="F22" s="25">
        <v>0</v>
      </c>
      <c r="G22" s="24">
        <v>0</v>
      </c>
      <c r="H22" s="24">
        <v>0</v>
      </c>
      <c r="I22" s="12" t="s">
        <v>37</v>
      </c>
      <c r="J22" s="18" t="s">
        <v>32</v>
      </c>
      <c r="K22" s="13" t="s">
        <v>10</v>
      </c>
    </row>
    <row r="23" spans="1:11" s="17" customFormat="1" ht="171.75" customHeight="1" x14ac:dyDescent="0.2">
      <c r="A23" s="16">
        <v>14</v>
      </c>
      <c r="B23" s="12" t="s">
        <v>48</v>
      </c>
      <c r="C23" s="12" t="s">
        <v>11</v>
      </c>
      <c r="D23" s="12" t="s">
        <v>81</v>
      </c>
      <c r="E23" s="25">
        <v>180000</v>
      </c>
      <c r="F23" s="25">
        <v>0</v>
      </c>
      <c r="G23" s="25">
        <v>0</v>
      </c>
      <c r="H23" s="25">
        <v>0</v>
      </c>
      <c r="I23" s="12" t="s">
        <v>37</v>
      </c>
      <c r="J23" s="18" t="s">
        <v>32</v>
      </c>
      <c r="K23" s="13" t="s">
        <v>10</v>
      </c>
    </row>
    <row r="24" spans="1:11" s="17" customFormat="1" ht="160.5" customHeight="1" x14ac:dyDescent="0.2">
      <c r="A24" s="16">
        <v>15</v>
      </c>
      <c r="B24" s="12" t="s">
        <v>51</v>
      </c>
      <c r="C24" s="12" t="s">
        <v>11</v>
      </c>
      <c r="D24" s="12" t="s">
        <v>186</v>
      </c>
      <c r="E24" s="25"/>
      <c r="F24" s="25">
        <v>3060000</v>
      </c>
      <c r="G24" s="24">
        <v>0</v>
      </c>
      <c r="H24" s="27">
        <v>0</v>
      </c>
      <c r="I24" s="12" t="s">
        <v>37</v>
      </c>
      <c r="J24" s="18" t="s">
        <v>32</v>
      </c>
      <c r="K24" s="13" t="s">
        <v>10</v>
      </c>
    </row>
    <row r="25" spans="1:11" s="17" customFormat="1" ht="165" customHeight="1" x14ac:dyDescent="0.2">
      <c r="A25" s="16">
        <v>16</v>
      </c>
      <c r="B25" s="12" t="s">
        <v>244</v>
      </c>
      <c r="C25" s="12" t="s">
        <v>119</v>
      </c>
      <c r="D25" s="12" t="s">
        <v>175</v>
      </c>
      <c r="E25" s="25">
        <v>0</v>
      </c>
      <c r="F25" s="25"/>
      <c r="G25" s="25">
        <v>3600000</v>
      </c>
      <c r="H25" s="25">
        <v>0</v>
      </c>
      <c r="I25" s="12" t="s">
        <v>37</v>
      </c>
      <c r="J25" s="18" t="s">
        <v>32</v>
      </c>
      <c r="K25" s="13" t="s">
        <v>10</v>
      </c>
    </row>
    <row r="26" spans="1:11" s="17" customFormat="1" ht="165.75" customHeight="1" x14ac:dyDescent="0.2">
      <c r="A26" s="16">
        <v>17</v>
      </c>
      <c r="B26" s="12" t="s">
        <v>52</v>
      </c>
      <c r="C26" s="12" t="s">
        <v>11</v>
      </c>
      <c r="D26" s="12" t="s">
        <v>185</v>
      </c>
      <c r="E26" s="25">
        <v>0</v>
      </c>
      <c r="F26" s="25">
        <v>0</v>
      </c>
      <c r="G26" s="25">
        <v>0</v>
      </c>
      <c r="H26" s="25">
        <v>796500</v>
      </c>
      <c r="I26" s="12" t="s">
        <v>37</v>
      </c>
      <c r="J26" s="18" t="s">
        <v>32</v>
      </c>
      <c r="K26" s="13" t="s">
        <v>10</v>
      </c>
    </row>
    <row r="27" spans="1:11" s="17" customFormat="1" ht="156" customHeight="1" x14ac:dyDescent="0.2">
      <c r="A27" s="16">
        <v>18</v>
      </c>
      <c r="B27" s="12" t="s">
        <v>82</v>
      </c>
      <c r="C27" s="12" t="s">
        <v>113</v>
      </c>
      <c r="D27" s="12" t="s">
        <v>83</v>
      </c>
      <c r="E27" s="25">
        <v>0</v>
      </c>
      <c r="F27" s="25">
        <v>0</v>
      </c>
      <c r="G27" s="25">
        <v>0</v>
      </c>
      <c r="H27" s="25">
        <v>360000</v>
      </c>
      <c r="I27" s="12" t="s">
        <v>306</v>
      </c>
      <c r="J27" s="18" t="s">
        <v>34</v>
      </c>
      <c r="K27" s="13" t="s">
        <v>10</v>
      </c>
    </row>
    <row r="28" spans="1:11" s="17" customFormat="1" ht="160.5" customHeight="1" x14ac:dyDescent="0.2">
      <c r="A28" s="16">
        <v>19</v>
      </c>
      <c r="B28" s="12" t="s">
        <v>158</v>
      </c>
      <c r="C28" s="12" t="s">
        <v>11</v>
      </c>
      <c r="D28" s="12" t="s">
        <v>184</v>
      </c>
      <c r="E28" s="25">
        <v>0</v>
      </c>
      <c r="F28" s="25">
        <v>0</v>
      </c>
      <c r="G28" s="25">
        <v>0</v>
      </c>
      <c r="H28" s="25">
        <v>837000</v>
      </c>
      <c r="I28" s="12" t="s">
        <v>37</v>
      </c>
      <c r="J28" s="18" t="s">
        <v>32</v>
      </c>
      <c r="K28" s="13" t="s">
        <v>10</v>
      </c>
    </row>
    <row r="29" spans="1:11" s="17" customFormat="1" ht="137.25" customHeight="1" x14ac:dyDescent="0.2">
      <c r="A29" s="16">
        <v>20</v>
      </c>
      <c r="B29" s="12" t="s">
        <v>159</v>
      </c>
      <c r="C29" s="12" t="s">
        <v>11</v>
      </c>
      <c r="D29" s="12" t="s">
        <v>84</v>
      </c>
      <c r="E29" s="25">
        <v>0</v>
      </c>
      <c r="F29" s="25">
        <v>0</v>
      </c>
      <c r="G29" s="25">
        <v>0</v>
      </c>
      <c r="H29" s="25">
        <v>2200000</v>
      </c>
      <c r="I29" s="18" t="s">
        <v>26</v>
      </c>
      <c r="J29" s="18" t="s">
        <v>12</v>
      </c>
      <c r="K29" s="13" t="s">
        <v>10</v>
      </c>
    </row>
    <row r="30" spans="1:11" s="17" customFormat="1" ht="168.75" customHeight="1" x14ac:dyDescent="0.2">
      <c r="A30" s="16">
        <v>21</v>
      </c>
      <c r="B30" s="12" t="s">
        <v>269</v>
      </c>
      <c r="C30" s="12" t="s">
        <v>113</v>
      </c>
      <c r="D30" s="12" t="s">
        <v>270</v>
      </c>
      <c r="E30" s="25">
        <v>0</v>
      </c>
      <c r="F30" s="25">
        <v>0</v>
      </c>
      <c r="G30" s="25">
        <v>0</v>
      </c>
      <c r="H30" s="25">
        <v>360000</v>
      </c>
      <c r="I30" s="12" t="s">
        <v>306</v>
      </c>
      <c r="J30" s="18" t="s">
        <v>34</v>
      </c>
      <c r="K30" s="13" t="s">
        <v>10</v>
      </c>
    </row>
    <row r="31" spans="1:11" s="17" customFormat="1" ht="167.25" customHeight="1" x14ac:dyDescent="0.2">
      <c r="A31" s="16">
        <v>22</v>
      </c>
      <c r="B31" s="12" t="s">
        <v>167</v>
      </c>
      <c r="C31" s="12" t="s">
        <v>111</v>
      </c>
      <c r="D31" s="12" t="s">
        <v>168</v>
      </c>
      <c r="E31" s="24">
        <v>120000</v>
      </c>
      <c r="F31" s="24">
        <v>0</v>
      </c>
      <c r="G31" s="25">
        <v>0</v>
      </c>
      <c r="H31" s="25">
        <v>0</v>
      </c>
      <c r="I31" s="12" t="s">
        <v>37</v>
      </c>
      <c r="J31" s="18" t="s">
        <v>245</v>
      </c>
      <c r="K31" s="13" t="s">
        <v>10</v>
      </c>
    </row>
    <row r="32" spans="1:11" s="17" customFormat="1" ht="170.25" customHeight="1" x14ac:dyDescent="0.2">
      <c r="A32" s="16">
        <v>23</v>
      </c>
      <c r="B32" s="12" t="s">
        <v>169</v>
      </c>
      <c r="C32" s="12" t="s">
        <v>111</v>
      </c>
      <c r="D32" s="12" t="s">
        <v>170</v>
      </c>
      <c r="E32" s="25">
        <v>120000</v>
      </c>
      <c r="F32" s="25">
        <v>0</v>
      </c>
      <c r="G32" s="25">
        <v>0</v>
      </c>
      <c r="H32" s="25">
        <v>0</v>
      </c>
      <c r="I32" s="12" t="s">
        <v>37</v>
      </c>
      <c r="J32" s="18" t="s">
        <v>32</v>
      </c>
      <c r="K32" s="13" t="s">
        <v>10</v>
      </c>
    </row>
    <row r="33" spans="1:11" s="17" customFormat="1" ht="171.75" customHeight="1" x14ac:dyDescent="0.2">
      <c r="A33" s="16">
        <v>24</v>
      </c>
      <c r="B33" s="12" t="s">
        <v>319</v>
      </c>
      <c r="C33" s="12" t="s">
        <v>119</v>
      </c>
      <c r="D33" s="12" t="s">
        <v>171</v>
      </c>
      <c r="E33" s="25">
        <v>0</v>
      </c>
      <c r="F33" s="25">
        <v>80000</v>
      </c>
      <c r="G33" s="25">
        <v>0</v>
      </c>
      <c r="H33" s="25">
        <v>0</v>
      </c>
      <c r="I33" s="12" t="s">
        <v>37</v>
      </c>
      <c r="J33" s="18" t="s">
        <v>32</v>
      </c>
      <c r="K33" s="13" t="s">
        <v>10</v>
      </c>
    </row>
    <row r="34" spans="1:11" s="17" customFormat="1" ht="158.25" customHeight="1" x14ac:dyDescent="0.2">
      <c r="A34" s="16">
        <v>25</v>
      </c>
      <c r="B34" s="12" t="s">
        <v>299</v>
      </c>
      <c r="C34" s="12" t="s">
        <v>11</v>
      </c>
      <c r="D34" s="12" t="s">
        <v>176</v>
      </c>
      <c r="E34" s="25">
        <v>0</v>
      </c>
      <c r="F34" s="25">
        <v>0</v>
      </c>
      <c r="G34" s="25">
        <v>248000</v>
      </c>
      <c r="H34" s="25">
        <v>0</v>
      </c>
      <c r="I34" s="12" t="s">
        <v>37</v>
      </c>
      <c r="J34" s="18" t="s">
        <v>32</v>
      </c>
      <c r="K34" s="13" t="s">
        <v>10</v>
      </c>
    </row>
    <row r="35" spans="1:11" s="17" customFormat="1" ht="169.5" customHeight="1" x14ac:dyDescent="0.2">
      <c r="A35" s="16">
        <v>26</v>
      </c>
      <c r="B35" s="12" t="s">
        <v>303</v>
      </c>
      <c r="C35" s="12" t="s">
        <v>119</v>
      </c>
      <c r="D35" s="12" t="s">
        <v>177</v>
      </c>
      <c r="E35" s="25">
        <v>150000</v>
      </c>
      <c r="F35" s="25">
        <v>0</v>
      </c>
      <c r="G35" s="25">
        <v>0</v>
      </c>
      <c r="H35" s="25">
        <v>0</v>
      </c>
      <c r="I35" s="12" t="s">
        <v>37</v>
      </c>
      <c r="J35" s="18" t="s">
        <v>32</v>
      </c>
      <c r="K35" s="13" t="s">
        <v>10</v>
      </c>
    </row>
    <row r="36" spans="1:11" s="17" customFormat="1" ht="170.25" customHeight="1" x14ac:dyDescent="0.2">
      <c r="A36" s="16">
        <v>27</v>
      </c>
      <c r="B36" s="12" t="s">
        <v>132</v>
      </c>
      <c r="C36" s="12" t="s">
        <v>11</v>
      </c>
      <c r="D36" s="12" t="s">
        <v>178</v>
      </c>
      <c r="E36" s="25">
        <v>620000</v>
      </c>
      <c r="F36" s="25">
        <v>0</v>
      </c>
      <c r="G36" s="24">
        <v>0</v>
      </c>
      <c r="H36" s="24">
        <v>0</v>
      </c>
      <c r="I36" s="12" t="s">
        <v>37</v>
      </c>
      <c r="J36" s="18" t="s">
        <v>32</v>
      </c>
      <c r="K36" s="13" t="s">
        <v>10</v>
      </c>
    </row>
    <row r="37" spans="1:11" s="17" customFormat="1" ht="159" customHeight="1" x14ac:dyDescent="0.2">
      <c r="A37" s="16">
        <v>28</v>
      </c>
      <c r="B37" s="12" t="s">
        <v>53</v>
      </c>
      <c r="C37" s="12" t="s">
        <v>118</v>
      </c>
      <c r="D37" s="12" t="s">
        <v>238</v>
      </c>
      <c r="E37" s="25">
        <v>0</v>
      </c>
      <c r="F37" s="25">
        <v>180000</v>
      </c>
      <c r="G37" s="24">
        <v>0</v>
      </c>
      <c r="H37" s="24">
        <v>0</v>
      </c>
      <c r="I37" s="12" t="s">
        <v>37</v>
      </c>
      <c r="J37" s="18" t="s">
        <v>32</v>
      </c>
      <c r="K37" s="13" t="s">
        <v>10</v>
      </c>
    </row>
    <row r="38" spans="1:11" s="17" customFormat="1" ht="100.5" customHeight="1" x14ac:dyDescent="0.2">
      <c r="A38" s="16">
        <v>29</v>
      </c>
      <c r="B38" s="12" t="s">
        <v>54</v>
      </c>
      <c r="C38" s="12" t="s">
        <v>113</v>
      </c>
      <c r="D38" s="12" t="s">
        <v>179</v>
      </c>
      <c r="E38" s="24">
        <v>0</v>
      </c>
      <c r="F38" s="24">
        <v>0</v>
      </c>
      <c r="G38" s="25">
        <v>600000</v>
      </c>
      <c r="H38" s="25">
        <v>0</v>
      </c>
      <c r="I38" s="12" t="s">
        <v>115</v>
      </c>
      <c r="J38" s="18" t="s">
        <v>114</v>
      </c>
      <c r="K38" s="13" t="s">
        <v>10</v>
      </c>
    </row>
    <row r="39" spans="1:11" s="17" customFormat="1" ht="117" customHeight="1" x14ac:dyDescent="0.2">
      <c r="A39" s="16">
        <v>30</v>
      </c>
      <c r="B39" s="12" t="s">
        <v>314</v>
      </c>
      <c r="C39" s="12" t="s">
        <v>113</v>
      </c>
      <c r="D39" s="9" t="s">
        <v>181</v>
      </c>
      <c r="E39" s="25">
        <v>0</v>
      </c>
      <c r="F39" s="25">
        <v>0</v>
      </c>
      <c r="G39" s="24">
        <v>0</v>
      </c>
      <c r="H39" s="25">
        <v>324000</v>
      </c>
      <c r="I39" s="12" t="s">
        <v>115</v>
      </c>
      <c r="J39" s="18" t="s">
        <v>114</v>
      </c>
      <c r="K39" s="13" t="s">
        <v>10</v>
      </c>
    </row>
    <row r="40" spans="1:11" s="17" customFormat="1" ht="158.25" customHeight="1" x14ac:dyDescent="0.2">
      <c r="A40" s="16">
        <v>31</v>
      </c>
      <c r="B40" s="12" t="s">
        <v>315</v>
      </c>
      <c r="C40" s="12" t="s">
        <v>11</v>
      </c>
      <c r="D40" s="12" t="s">
        <v>289</v>
      </c>
      <c r="E40" s="25">
        <v>0</v>
      </c>
      <c r="F40" s="25">
        <v>0</v>
      </c>
      <c r="G40" s="25">
        <v>669600</v>
      </c>
      <c r="H40" s="25">
        <v>0</v>
      </c>
      <c r="I40" s="12" t="s">
        <v>37</v>
      </c>
      <c r="J40" s="18" t="s">
        <v>32</v>
      </c>
      <c r="K40" s="13" t="s">
        <v>10</v>
      </c>
    </row>
    <row r="41" spans="1:11" s="17" customFormat="1" ht="168.75" customHeight="1" x14ac:dyDescent="0.2">
      <c r="A41" s="16">
        <v>32</v>
      </c>
      <c r="B41" s="12" t="s">
        <v>290</v>
      </c>
      <c r="C41" s="23" t="s">
        <v>111</v>
      </c>
      <c r="D41" s="12" t="s">
        <v>301</v>
      </c>
      <c r="E41" s="26">
        <v>0</v>
      </c>
      <c r="F41" s="26">
        <v>0</v>
      </c>
      <c r="G41" s="26">
        <v>496000</v>
      </c>
      <c r="H41" s="24">
        <v>0</v>
      </c>
      <c r="I41" s="12" t="s">
        <v>37</v>
      </c>
      <c r="J41" s="18" t="s">
        <v>32</v>
      </c>
      <c r="K41" s="13" t="s">
        <v>10</v>
      </c>
    </row>
    <row r="42" spans="1:11" s="17" customFormat="1" ht="159" customHeight="1" x14ac:dyDescent="0.2">
      <c r="A42" s="16">
        <v>33</v>
      </c>
      <c r="B42" s="12" t="s">
        <v>295</v>
      </c>
      <c r="C42" s="12" t="s">
        <v>11</v>
      </c>
      <c r="D42" s="12" t="s">
        <v>302</v>
      </c>
      <c r="E42" s="25">
        <v>0</v>
      </c>
      <c r="F42" s="24">
        <v>0</v>
      </c>
      <c r="G42" s="24">
        <v>496000</v>
      </c>
      <c r="H42" s="25">
        <v>0</v>
      </c>
      <c r="I42" s="12" t="s">
        <v>37</v>
      </c>
      <c r="J42" s="18" t="s">
        <v>32</v>
      </c>
      <c r="K42" s="13" t="s">
        <v>10</v>
      </c>
    </row>
    <row r="43" spans="1:11" s="17" customFormat="1" ht="164.25" customHeight="1" x14ac:dyDescent="0.2">
      <c r="A43" s="16">
        <v>34</v>
      </c>
      <c r="B43" s="12" t="s">
        <v>55</v>
      </c>
      <c r="C43" s="12" t="s">
        <v>11</v>
      </c>
      <c r="D43" s="12" t="s">
        <v>85</v>
      </c>
      <c r="E43" s="25">
        <v>2728000</v>
      </c>
      <c r="F43" s="24">
        <v>0</v>
      </c>
      <c r="G43" s="24">
        <v>0</v>
      </c>
      <c r="H43" s="25">
        <v>0</v>
      </c>
      <c r="I43" s="12" t="s">
        <v>37</v>
      </c>
      <c r="J43" s="18" t="s">
        <v>32</v>
      </c>
      <c r="K43" s="13" t="s">
        <v>10</v>
      </c>
    </row>
    <row r="44" spans="1:11" s="17" customFormat="1" ht="162" customHeight="1" x14ac:dyDescent="0.2">
      <c r="A44" s="16">
        <v>35</v>
      </c>
      <c r="B44" s="12" t="s">
        <v>56</v>
      </c>
      <c r="C44" s="12" t="s">
        <v>119</v>
      </c>
      <c r="D44" s="12" t="s">
        <v>86</v>
      </c>
      <c r="E44" s="25">
        <v>360000</v>
      </c>
      <c r="F44" s="25">
        <v>0</v>
      </c>
      <c r="G44" s="25">
        <v>0</v>
      </c>
      <c r="H44" s="25">
        <v>0</v>
      </c>
      <c r="I44" s="12" t="s">
        <v>37</v>
      </c>
      <c r="J44" s="18" t="s">
        <v>32</v>
      </c>
      <c r="K44" s="13" t="s">
        <v>10</v>
      </c>
    </row>
    <row r="45" spans="1:11" s="17" customFormat="1" ht="164.25" customHeight="1" x14ac:dyDescent="0.2">
      <c r="A45" s="16">
        <v>36</v>
      </c>
      <c r="B45" s="12" t="s">
        <v>57</v>
      </c>
      <c r="C45" s="12" t="s">
        <v>116</v>
      </c>
      <c r="D45" s="12" t="s">
        <v>87</v>
      </c>
      <c r="E45" s="25">
        <v>0</v>
      </c>
      <c r="F45" s="25">
        <v>11760000</v>
      </c>
      <c r="G45" s="25">
        <v>0</v>
      </c>
      <c r="H45" s="25">
        <v>0</v>
      </c>
      <c r="I45" s="12" t="s">
        <v>33</v>
      </c>
      <c r="J45" s="18" t="s">
        <v>32</v>
      </c>
      <c r="K45" s="13" t="s">
        <v>10</v>
      </c>
    </row>
    <row r="46" spans="1:11" s="17" customFormat="1" ht="159" customHeight="1" x14ac:dyDescent="0.2">
      <c r="A46" s="16">
        <v>37</v>
      </c>
      <c r="B46" s="12" t="s">
        <v>58</v>
      </c>
      <c r="C46" s="12" t="s">
        <v>116</v>
      </c>
      <c r="D46" s="12" t="s">
        <v>109</v>
      </c>
      <c r="E46" s="25">
        <v>0</v>
      </c>
      <c r="F46" s="25">
        <v>0</v>
      </c>
      <c r="G46" s="25">
        <v>4650000</v>
      </c>
      <c r="H46" s="25">
        <v>0</v>
      </c>
      <c r="I46" s="12" t="s">
        <v>37</v>
      </c>
      <c r="J46" s="18" t="s">
        <v>32</v>
      </c>
      <c r="K46" s="13" t="s">
        <v>10</v>
      </c>
    </row>
    <row r="47" spans="1:11" s="17" customFormat="1" ht="174" customHeight="1" x14ac:dyDescent="0.2">
      <c r="A47" s="16">
        <v>38</v>
      </c>
      <c r="B47" s="12" t="s">
        <v>59</v>
      </c>
      <c r="C47" s="12" t="s">
        <v>11</v>
      </c>
      <c r="D47" s="12" t="s">
        <v>110</v>
      </c>
      <c r="E47" s="25">
        <v>0</v>
      </c>
      <c r="F47" s="25">
        <v>0</v>
      </c>
      <c r="G47" s="25">
        <v>0</v>
      </c>
      <c r="H47" s="24">
        <v>360000</v>
      </c>
      <c r="I47" s="12" t="s">
        <v>37</v>
      </c>
      <c r="J47" s="18" t="s">
        <v>32</v>
      </c>
      <c r="K47" s="13" t="s">
        <v>10</v>
      </c>
    </row>
    <row r="48" spans="1:11" s="17" customFormat="1" ht="171" customHeight="1" x14ac:dyDescent="0.2">
      <c r="A48" s="16">
        <v>39</v>
      </c>
      <c r="B48" s="12" t="s">
        <v>60</v>
      </c>
      <c r="C48" s="12" t="s">
        <v>11</v>
      </c>
      <c r="D48" s="12" t="s">
        <v>260</v>
      </c>
      <c r="E48" s="25">
        <v>1852000</v>
      </c>
      <c r="F48" s="25">
        <v>0</v>
      </c>
      <c r="G48" s="25">
        <v>0</v>
      </c>
      <c r="H48" s="25">
        <v>0</v>
      </c>
      <c r="I48" s="12" t="s">
        <v>37</v>
      </c>
      <c r="J48" s="18" t="s">
        <v>32</v>
      </c>
      <c r="K48" s="13" t="s">
        <v>10</v>
      </c>
    </row>
    <row r="49" spans="1:11" s="17" customFormat="1" ht="160.5" customHeight="1" x14ac:dyDescent="0.2">
      <c r="A49" s="16">
        <v>40</v>
      </c>
      <c r="B49" s="12" t="s">
        <v>294</v>
      </c>
      <c r="C49" s="12" t="s">
        <v>11</v>
      </c>
      <c r="D49" s="12" t="s">
        <v>199</v>
      </c>
      <c r="E49" s="25">
        <v>995000</v>
      </c>
      <c r="F49" s="25">
        <v>0</v>
      </c>
      <c r="G49" s="25">
        <v>0</v>
      </c>
      <c r="H49" s="24">
        <v>0</v>
      </c>
      <c r="I49" s="12" t="s">
        <v>37</v>
      </c>
      <c r="J49" s="18" t="s">
        <v>32</v>
      </c>
      <c r="K49" s="13" t="s">
        <v>10</v>
      </c>
    </row>
    <row r="50" spans="1:11" s="17" customFormat="1" ht="167.25" customHeight="1" x14ac:dyDescent="0.2">
      <c r="A50" s="16">
        <v>41</v>
      </c>
      <c r="B50" s="12" t="s">
        <v>61</v>
      </c>
      <c r="C50" s="12" t="s">
        <v>11</v>
      </c>
      <c r="D50" s="12" t="s">
        <v>196</v>
      </c>
      <c r="E50" s="25">
        <v>0</v>
      </c>
      <c r="F50" s="25">
        <v>3500000</v>
      </c>
      <c r="G50" s="25">
        <v>0</v>
      </c>
      <c r="H50" s="24">
        <v>0</v>
      </c>
      <c r="I50" s="12" t="s">
        <v>37</v>
      </c>
      <c r="J50" s="18" t="s">
        <v>32</v>
      </c>
      <c r="K50" s="13" t="s">
        <v>10</v>
      </c>
    </row>
    <row r="51" spans="1:11" s="17" customFormat="1" ht="163.5" customHeight="1" x14ac:dyDescent="0.2">
      <c r="A51" s="16">
        <v>42</v>
      </c>
      <c r="B51" s="12" t="s">
        <v>63</v>
      </c>
      <c r="C51" s="12" t="s">
        <v>11</v>
      </c>
      <c r="D51" s="12" t="s">
        <v>195</v>
      </c>
      <c r="E51" s="25">
        <v>0</v>
      </c>
      <c r="F51" s="25">
        <v>0</v>
      </c>
      <c r="G51" s="25">
        <v>995000</v>
      </c>
      <c r="H51" s="25">
        <v>0</v>
      </c>
      <c r="I51" s="12" t="s">
        <v>37</v>
      </c>
      <c r="J51" s="18" t="s">
        <v>32</v>
      </c>
      <c r="K51" s="13" t="s">
        <v>10</v>
      </c>
    </row>
    <row r="52" spans="1:11" s="17" customFormat="1" ht="163.5" customHeight="1" x14ac:dyDescent="0.2">
      <c r="A52" s="16">
        <v>43</v>
      </c>
      <c r="B52" s="12" t="s">
        <v>293</v>
      </c>
      <c r="C52" s="12" t="s">
        <v>11</v>
      </c>
      <c r="D52" s="12" t="s">
        <v>198</v>
      </c>
      <c r="E52" s="25">
        <v>0</v>
      </c>
      <c r="F52" s="25">
        <v>0</v>
      </c>
      <c r="G52" s="25">
        <v>280000</v>
      </c>
      <c r="H52" s="25">
        <v>0</v>
      </c>
      <c r="I52" s="12" t="s">
        <v>37</v>
      </c>
      <c r="J52" s="18" t="s">
        <v>32</v>
      </c>
      <c r="K52" s="13" t="s">
        <v>10</v>
      </c>
    </row>
    <row r="53" spans="1:11" s="17" customFormat="1" ht="163.5" customHeight="1" x14ac:dyDescent="0.2">
      <c r="A53" s="16">
        <v>44</v>
      </c>
      <c r="B53" s="12" t="s">
        <v>64</v>
      </c>
      <c r="C53" s="12" t="s">
        <v>11</v>
      </c>
      <c r="D53" s="12" t="s">
        <v>197</v>
      </c>
      <c r="E53" s="25">
        <v>0</v>
      </c>
      <c r="F53" s="25">
        <v>0</v>
      </c>
      <c r="G53" s="25">
        <v>0</v>
      </c>
      <c r="H53" s="25">
        <v>930000</v>
      </c>
      <c r="I53" s="12" t="s">
        <v>37</v>
      </c>
      <c r="J53" s="18" t="s">
        <v>32</v>
      </c>
      <c r="K53" s="13" t="s">
        <v>10</v>
      </c>
    </row>
    <row r="54" spans="1:11" ht="84" customHeight="1" x14ac:dyDescent="0.2">
      <c r="A54" s="16">
        <v>45</v>
      </c>
      <c r="B54" s="9" t="s">
        <v>62</v>
      </c>
      <c r="C54" s="12" t="s">
        <v>113</v>
      </c>
      <c r="D54" s="9" t="s">
        <v>200</v>
      </c>
      <c r="E54" s="25">
        <v>0</v>
      </c>
      <c r="F54" s="25">
        <v>0</v>
      </c>
      <c r="G54" s="25">
        <v>0</v>
      </c>
      <c r="H54" s="21">
        <v>1000000</v>
      </c>
      <c r="I54" s="12" t="s">
        <v>115</v>
      </c>
      <c r="J54" s="18" t="s">
        <v>114</v>
      </c>
      <c r="K54" s="20" t="s">
        <v>10</v>
      </c>
    </row>
    <row r="55" spans="1:11" s="17" customFormat="1" ht="159" customHeight="1" x14ac:dyDescent="0.2">
      <c r="A55" s="16">
        <v>46</v>
      </c>
      <c r="B55" s="12" t="s">
        <v>292</v>
      </c>
      <c r="C55" s="12" t="s">
        <v>11</v>
      </c>
      <c r="D55" s="12" t="s">
        <v>201</v>
      </c>
      <c r="E55" s="25">
        <v>0</v>
      </c>
      <c r="F55" s="25">
        <v>0</v>
      </c>
      <c r="G55" s="25">
        <v>0</v>
      </c>
      <c r="H55" s="25">
        <v>3500000</v>
      </c>
      <c r="I55" s="12" t="s">
        <v>37</v>
      </c>
      <c r="J55" s="18" t="s">
        <v>32</v>
      </c>
      <c r="K55" s="13" t="s">
        <v>21</v>
      </c>
    </row>
    <row r="56" spans="1:11" s="17" customFormat="1" ht="154.5" customHeight="1" x14ac:dyDescent="0.2">
      <c r="A56" s="16">
        <v>47</v>
      </c>
      <c r="B56" s="12" t="s">
        <v>65</v>
      </c>
      <c r="C56" s="12" t="s">
        <v>11</v>
      </c>
      <c r="D56" s="12" t="s">
        <v>202</v>
      </c>
      <c r="E56" s="25">
        <v>0</v>
      </c>
      <c r="F56" s="25">
        <v>0</v>
      </c>
      <c r="G56" s="25">
        <v>0</v>
      </c>
      <c r="H56" s="25">
        <v>2000000</v>
      </c>
      <c r="I56" s="12" t="s">
        <v>37</v>
      </c>
      <c r="J56" s="18" t="s">
        <v>32</v>
      </c>
      <c r="K56" s="13" t="s">
        <v>10</v>
      </c>
    </row>
    <row r="57" spans="1:11" s="17" customFormat="1" ht="156.75" customHeight="1" x14ac:dyDescent="0.2">
      <c r="A57" s="16">
        <v>48</v>
      </c>
      <c r="B57" s="12" t="s">
        <v>291</v>
      </c>
      <c r="C57" s="12" t="s">
        <v>11</v>
      </c>
      <c r="D57" s="12" t="s">
        <v>203</v>
      </c>
      <c r="E57" s="25">
        <v>0</v>
      </c>
      <c r="F57" s="25">
        <v>0</v>
      </c>
      <c r="G57" s="25">
        <v>0</v>
      </c>
      <c r="H57" s="25">
        <v>2250000</v>
      </c>
      <c r="I57" s="12" t="s">
        <v>37</v>
      </c>
      <c r="J57" s="18" t="s">
        <v>32</v>
      </c>
      <c r="K57" s="13" t="s">
        <v>10</v>
      </c>
    </row>
    <row r="58" spans="1:11" s="17" customFormat="1" ht="157.5" customHeight="1" x14ac:dyDescent="0.2">
      <c r="A58" s="16">
        <v>49</v>
      </c>
      <c r="B58" s="12" t="s">
        <v>67</v>
      </c>
      <c r="C58" s="12" t="s">
        <v>11</v>
      </c>
      <c r="D58" s="12" t="s">
        <v>187</v>
      </c>
      <c r="E58" s="25">
        <v>3500000</v>
      </c>
      <c r="F58" s="25">
        <v>0</v>
      </c>
      <c r="G58" s="25">
        <v>0</v>
      </c>
      <c r="H58" s="25">
        <v>0</v>
      </c>
      <c r="I58" s="12" t="s">
        <v>37</v>
      </c>
      <c r="J58" s="18" t="s">
        <v>32</v>
      </c>
      <c r="K58" s="13" t="s">
        <v>10</v>
      </c>
    </row>
    <row r="59" spans="1:11" s="17" customFormat="1" ht="160.5" customHeight="1" x14ac:dyDescent="0.2">
      <c r="A59" s="16">
        <v>50</v>
      </c>
      <c r="B59" s="12" t="s">
        <v>204</v>
      </c>
      <c r="C59" s="12" t="s">
        <v>11</v>
      </c>
      <c r="D59" s="12" t="s">
        <v>39</v>
      </c>
      <c r="E59" s="25">
        <v>2232000</v>
      </c>
      <c r="F59" s="25">
        <v>0</v>
      </c>
      <c r="G59" s="25">
        <v>0</v>
      </c>
      <c r="H59" s="24">
        <v>0</v>
      </c>
      <c r="I59" s="12" t="s">
        <v>37</v>
      </c>
      <c r="J59" s="18" t="s">
        <v>32</v>
      </c>
      <c r="K59" s="13" t="s">
        <v>10</v>
      </c>
    </row>
    <row r="60" spans="1:11" s="17" customFormat="1" ht="158.25" customHeight="1" x14ac:dyDescent="0.2">
      <c r="A60" s="16">
        <v>51</v>
      </c>
      <c r="B60" s="12" t="s">
        <v>205</v>
      </c>
      <c r="C60" s="12" t="s">
        <v>11</v>
      </c>
      <c r="D60" s="12" t="s">
        <v>88</v>
      </c>
      <c r="E60" s="25">
        <v>0</v>
      </c>
      <c r="F60" s="25">
        <v>350000</v>
      </c>
      <c r="G60" s="25">
        <v>0</v>
      </c>
      <c r="H60" s="25">
        <v>0</v>
      </c>
      <c r="I60" s="12" t="s">
        <v>37</v>
      </c>
      <c r="J60" s="18" t="s">
        <v>32</v>
      </c>
      <c r="K60" s="13" t="s">
        <v>10</v>
      </c>
    </row>
    <row r="61" spans="1:11" s="17" customFormat="1" ht="165" customHeight="1" x14ac:dyDescent="0.2">
      <c r="A61" s="16">
        <v>52</v>
      </c>
      <c r="B61" s="12" t="s">
        <v>66</v>
      </c>
      <c r="C61" s="12" t="s">
        <v>11</v>
      </c>
      <c r="D61" s="12" t="s">
        <v>89</v>
      </c>
      <c r="E61" s="25">
        <v>0</v>
      </c>
      <c r="F61" s="25">
        <v>0</v>
      </c>
      <c r="G61" s="25">
        <v>0</v>
      </c>
      <c r="H61" s="25">
        <v>1320000</v>
      </c>
      <c r="I61" s="12" t="s">
        <v>37</v>
      </c>
      <c r="J61" s="18" t="s">
        <v>32</v>
      </c>
      <c r="K61" s="13" t="s">
        <v>10</v>
      </c>
    </row>
    <row r="62" spans="1:11" s="17" customFormat="1" ht="165" customHeight="1" x14ac:dyDescent="0.2">
      <c r="A62" s="16">
        <v>53</v>
      </c>
      <c r="B62" s="12" t="s">
        <v>68</v>
      </c>
      <c r="C62" s="12" t="s">
        <v>119</v>
      </c>
      <c r="D62" s="12" t="s">
        <v>182</v>
      </c>
      <c r="E62" s="25">
        <v>1000000</v>
      </c>
      <c r="F62" s="25">
        <v>0</v>
      </c>
      <c r="G62" s="25">
        <v>0</v>
      </c>
      <c r="H62" s="25">
        <v>0</v>
      </c>
      <c r="I62" s="12" t="s">
        <v>37</v>
      </c>
      <c r="J62" s="18" t="s">
        <v>32</v>
      </c>
      <c r="K62" s="13" t="s">
        <v>10</v>
      </c>
    </row>
    <row r="63" spans="1:11" ht="156.75" customHeight="1" x14ac:dyDescent="0.2">
      <c r="A63" s="16">
        <v>54</v>
      </c>
      <c r="B63" s="12" t="s">
        <v>272</v>
      </c>
      <c r="C63" s="12" t="s">
        <v>11</v>
      </c>
      <c r="D63" s="12" t="s">
        <v>183</v>
      </c>
      <c r="E63" s="25">
        <v>3800000</v>
      </c>
      <c r="F63" s="25">
        <v>0</v>
      </c>
      <c r="G63" s="25">
        <v>0</v>
      </c>
      <c r="H63" s="24">
        <v>0</v>
      </c>
      <c r="I63" s="12" t="s">
        <v>37</v>
      </c>
      <c r="J63" s="18" t="s">
        <v>32</v>
      </c>
      <c r="K63" s="13" t="s">
        <v>10</v>
      </c>
    </row>
    <row r="64" spans="1:11" s="17" customFormat="1" ht="164.25" customHeight="1" x14ac:dyDescent="0.2">
      <c r="A64" s="16">
        <v>55</v>
      </c>
      <c r="B64" s="12" t="s">
        <v>229</v>
      </c>
      <c r="C64" s="12" t="s">
        <v>11</v>
      </c>
      <c r="D64" s="12" t="s">
        <v>271</v>
      </c>
      <c r="E64" s="25">
        <v>0</v>
      </c>
      <c r="F64" s="25">
        <v>315000</v>
      </c>
      <c r="G64" s="25">
        <v>0</v>
      </c>
      <c r="H64" s="25">
        <v>0</v>
      </c>
      <c r="I64" s="12" t="s">
        <v>37</v>
      </c>
      <c r="J64" s="18" t="s">
        <v>32</v>
      </c>
      <c r="K64" s="13" t="s">
        <v>10</v>
      </c>
    </row>
    <row r="65" spans="1:11" s="17" customFormat="1" ht="85.5" customHeight="1" x14ac:dyDescent="0.2">
      <c r="A65" s="16">
        <v>56</v>
      </c>
      <c r="B65" s="12" t="s">
        <v>69</v>
      </c>
      <c r="C65" s="12" t="s">
        <v>113</v>
      </c>
      <c r="D65" s="12" t="s">
        <v>188</v>
      </c>
      <c r="E65" s="25">
        <v>0</v>
      </c>
      <c r="F65" s="25">
        <v>0</v>
      </c>
      <c r="G65" s="25">
        <v>50000</v>
      </c>
      <c r="H65" s="25">
        <v>0</v>
      </c>
      <c r="I65" s="12" t="s">
        <v>115</v>
      </c>
      <c r="J65" s="18" t="s">
        <v>114</v>
      </c>
      <c r="K65" s="13" t="s">
        <v>10</v>
      </c>
    </row>
    <row r="66" spans="1:11" ht="80.25" customHeight="1" x14ac:dyDescent="0.2">
      <c r="A66" s="16">
        <v>57</v>
      </c>
      <c r="B66" s="9" t="s">
        <v>79</v>
      </c>
      <c r="C66" s="12" t="s">
        <v>113</v>
      </c>
      <c r="D66" s="12" t="s">
        <v>189</v>
      </c>
      <c r="E66" s="25">
        <v>0</v>
      </c>
      <c r="F66" s="25">
        <v>0</v>
      </c>
      <c r="G66" s="25">
        <v>0</v>
      </c>
      <c r="H66" s="25">
        <v>50000</v>
      </c>
      <c r="I66" s="12" t="s">
        <v>115</v>
      </c>
      <c r="J66" s="18" t="s">
        <v>114</v>
      </c>
      <c r="K66" s="20" t="s">
        <v>10</v>
      </c>
    </row>
    <row r="67" spans="1:11" s="17" customFormat="1" ht="162" customHeight="1" x14ac:dyDescent="0.2">
      <c r="A67" s="16">
        <v>58</v>
      </c>
      <c r="B67" s="12" t="s">
        <v>70</v>
      </c>
      <c r="C67" s="12" t="s">
        <v>11</v>
      </c>
      <c r="D67" s="12" t="s">
        <v>190</v>
      </c>
      <c r="E67" s="25"/>
      <c r="F67" s="25">
        <v>0</v>
      </c>
      <c r="G67" s="25">
        <v>0</v>
      </c>
      <c r="H67" s="25">
        <v>2323000</v>
      </c>
      <c r="I67" s="12" t="s">
        <v>37</v>
      </c>
      <c r="J67" s="18" t="s">
        <v>32</v>
      </c>
      <c r="K67" s="13" t="s">
        <v>10</v>
      </c>
    </row>
    <row r="68" spans="1:11" s="17" customFormat="1" ht="159" customHeight="1" x14ac:dyDescent="0.2">
      <c r="A68" s="16">
        <v>59</v>
      </c>
      <c r="B68" s="12" t="s">
        <v>191</v>
      </c>
      <c r="C68" s="12" t="s">
        <v>11</v>
      </c>
      <c r="D68" s="12" t="s">
        <v>192</v>
      </c>
      <c r="E68" s="25">
        <v>1612000</v>
      </c>
      <c r="F68" s="25">
        <v>0</v>
      </c>
      <c r="G68" s="25">
        <v>0</v>
      </c>
      <c r="H68" s="25">
        <v>0</v>
      </c>
      <c r="I68" s="12" t="s">
        <v>37</v>
      </c>
      <c r="J68" s="18" t="s">
        <v>32</v>
      </c>
      <c r="K68" s="13" t="s">
        <v>10</v>
      </c>
    </row>
    <row r="69" spans="1:11" s="17" customFormat="1" ht="164.25" customHeight="1" x14ac:dyDescent="0.2">
      <c r="A69" s="16">
        <v>60</v>
      </c>
      <c r="B69" s="12" t="s">
        <v>71</v>
      </c>
      <c r="C69" s="12" t="s">
        <v>11</v>
      </c>
      <c r="D69" s="12" t="s">
        <v>192</v>
      </c>
      <c r="E69" s="25">
        <v>1612000</v>
      </c>
      <c r="F69" s="25">
        <v>0</v>
      </c>
      <c r="G69" s="25">
        <v>0</v>
      </c>
      <c r="H69" s="25">
        <v>0</v>
      </c>
      <c r="I69" s="12" t="s">
        <v>37</v>
      </c>
      <c r="J69" s="18" t="s">
        <v>32</v>
      </c>
      <c r="K69" s="13" t="s">
        <v>10</v>
      </c>
    </row>
    <row r="70" spans="1:11" s="17" customFormat="1" ht="162" customHeight="1" x14ac:dyDescent="0.2">
      <c r="A70" s="16">
        <v>61</v>
      </c>
      <c r="B70" s="12" t="s">
        <v>273</v>
      </c>
      <c r="C70" s="12" t="s">
        <v>11</v>
      </c>
      <c r="D70" s="12" t="s">
        <v>193</v>
      </c>
      <c r="E70" s="25">
        <v>0</v>
      </c>
      <c r="F70" s="25">
        <v>480000</v>
      </c>
      <c r="G70" s="25">
        <v>0</v>
      </c>
      <c r="H70" s="25">
        <v>0</v>
      </c>
      <c r="I70" s="12" t="s">
        <v>37</v>
      </c>
      <c r="J70" s="18" t="s">
        <v>32</v>
      </c>
      <c r="K70" s="13" t="s">
        <v>10</v>
      </c>
    </row>
    <row r="71" spans="1:11" s="17" customFormat="1" ht="138.75" customHeight="1" x14ac:dyDescent="0.2">
      <c r="A71" s="16">
        <v>62</v>
      </c>
      <c r="B71" s="12" t="s">
        <v>72</v>
      </c>
      <c r="C71" s="12" t="s">
        <v>113</v>
      </c>
      <c r="D71" s="12" t="s">
        <v>316</v>
      </c>
      <c r="E71" s="25">
        <v>0</v>
      </c>
      <c r="F71" s="25">
        <v>0</v>
      </c>
      <c r="G71" s="25">
        <v>1000000</v>
      </c>
      <c r="H71" s="25">
        <v>0</v>
      </c>
      <c r="I71" s="12" t="s">
        <v>115</v>
      </c>
      <c r="J71" s="18" t="s">
        <v>114</v>
      </c>
      <c r="K71" s="13" t="s">
        <v>10</v>
      </c>
    </row>
    <row r="72" spans="1:11" s="17" customFormat="1" ht="163.5" customHeight="1" x14ac:dyDescent="0.2">
      <c r="A72" s="16">
        <v>63</v>
      </c>
      <c r="B72" s="12" t="s">
        <v>266</v>
      </c>
      <c r="C72" s="12" t="s">
        <v>11</v>
      </c>
      <c r="D72" s="12" t="s">
        <v>194</v>
      </c>
      <c r="E72" s="25">
        <v>3100000</v>
      </c>
      <c r="F72" s="25">
        <v>0</v>
      </c>
      <c r="G72" s="25">
        <v>0</v>
      </c>
      <c r="H72" s="25">
        <v>0</v>
      </c>
      <c r="I72" s="12" t="s">
        <v>37</v>
      </c>
      <c r="J72" s="18" t="s">
        <v>32</v>
      </c>
      <c r="K72" s="13" t="s">
        <v>10</v>
      </c>
    </row>
    <row r="73" spans="1:11" s="17" customFormat="1" ht="81.75" customHeight="1" x14ac:dyDescent="0.2">
      <c r="A73" s="16">
        <v>64</v>
      </c>
      <c r="B73" s="12" t="s">
        <v>73</v>
      </c>
      <c r="C73" s="12" t="s">
        <v>113</v>
      </c>
      <c r="D73" s="12" t="s">
        <v>300</v>
      </c>
      <c r="E73" s="25">
        <v>0</v>
      </c>
      <c r="F73" s="25">
        <v>1000000</v>
      </c>
      <c r="G73" s="25">
        <v>0</v>
      </c>
      <c r="H73" s="25">
        <v>0</v>
      </c>
      <c r="I73" s="12" t="s">
        <v>115</v>
      </c>
      <c r="J73" s="18" t="s">
        <v>114</v>
      </c>
      <c r="K73" s="13" t="s">
        <v>10</v>
      </c>
    </row>
    <row r="74" spans="1:11" s="17" customFormat="1" ht="161.25" customHeight="1" x14ac:dyDescent="0.2">
      <c r="A74" s="16">
        <v>65</v>
      </c>
      <c r="B74" s="12" t="s">
        <v>74</v>
      </c>
      <c r="C74" s="12" t="s">
        <v>11</v>
      </c>
      <c r="D74" s="12" t="s">
        <v>192</v>
      </c>
      <c r="E74" s="25">
        <v>7936000</v>
      </c>
      <c r="F74" s="25">
        <v>0</v>
      </c>
      <c r="G74" s="25">
        <v>0</v>
      </c>
      <c r="H74" s="25">
        <v>0</v>
      </c>
      <c r="I74" s="12" t="s">
        <v>115</v>
      </c>
      <c r="J74" s="18" t="s">
        <v>114</v>
      </c>
      <c r="K74" s="13" t="s">
        <v>10</v>
      </c>
    </row>
    <row r="75" spans="1:11" s="17" customFormat="1" ht="147" customHeight="1" x14ac:dyDescent="0.2">
      <c r="A75" s="16">
        <v>66</v>
      </c>
      <c r="B75" s="12" t="s">
        <v>75</v>
      </c>
      <c r="C75" s="12" t="s">
        <v>20</v>
      </c>
      <c r="D75" s="12" t="s">
        <v>192</v>
      </c>
      <c r="E75" s="25">
        <v>1116000</v>
      </c>
      <c r="F75" s="25">
        <v>0</v>
      </c>
      <c r="G75" s="26">
        <v>0</v>
      </c>
      <c r="H75" s="25">
        <v>0</v>
      </c>
      <c r="I75" s="12" t="s">
        <v>38</v>
      </c>
      <c r="J75" s="18" t="s">
        <v>17</v>
      </c>
      <c r="K75" s="13" t="s">
        <v>10</v>
      </c>
    </row>
    <row r="76" spans="1:11" s="17" customFormat="1" ht="201" customHeight="1" x14ac:dyDescent="0.2">
      <c r="A76" s="16">
        <v>67</v>
      </c>
      <c r="B76" s="12" t="s">
        <v>76</v>
      </c>
      <c r="C76" s="12" t="s">
        <v>121</v>
      </c>
      <c r="D76" s="12" t="s">
        <v>206</v>
      </c>
      <c r="E76" s="26">
        <v>0</v>
      </c>
      <c r="F76" s="24">
        <v>2270720</v>
      </c>
      <c r="G76" s="25">
        <v>0</v>
      </c>
      <c r="H76" s="25">
        <v>0</v>
      </c>
      <c r="I76" s="12" t="s">
        <v>38</v>
      </c>
      <c r="J76" s="18" t="s">
        <v>17</v>
      </c>
      <c r="K76" s="13" t="s">
        <v>10</v>
      </c>
    </row>
    <row r="77" spans="1:11" s="17" customFormat="1" ht="165" customHeight="1" x14ac:dyDescent="0.2">
      <c r="A77" s="16">
        <v>68</v>
      </c>
      <c r="B77" s="12" t="s">
        <v>277</v>
      </c>
      <c r="C77" s="23" t="s">
        <v>111</v>
      </c>
      <c r="D77" s="12" t="s">
        <v>278</v>
      </c>
      <c r="E77" s="26">
        <v>300000</v>
      </c>
      <c r="F77" s="26">
        <v>0</v>
      </c>
      <c r="G77" s="26" t="s">
        <v>9</v>
      </c>
      <c r="H77" s="24">
        <v>0</v>
      </c>
      <c r="I77" s="12" t="s">
        <v>37</v>
      </c>
      <c r="J77" s="18" t="s">
        <v>32</v>
      </c>
      <c r="K77" s="13" t="s">
        <v>10</v>
      </c>
    </row>
    <row r="78" spans="1:11" s="17" customFormat="1" ht="106.5" customHeight="1" x14ac:dyDescent="0.2">
      <c r="A78" s="16">
        <v>69</v>
      </c>
      <c r="B78" s="12" t="s">
        <v>208</v>
      </c>
      <c r="C78" s="12" t="s">
        <v>113</v>
      </c>
      <c r="D78" s="12" t="s">
        <v>207</v>
      </c>
      <c r="E78" s="25">
        <v>600000</v>
      </c>
      <c r="F78" s="25">
        <v>0</v>
      </c>
      <c r="G78" s="25">
        <v>0</v>
      </c>
      <c r="H78" s="25">
        <v>0</v>
      </c>
      <c r="I78" s="12" t="s">
        <v>115</v>
      </c>
      <c r="J78" s="18" t="s">
        <v>114</v>
      </c>
      <c r="K78" s="13" t="s">
        <v>10</v>
      </c>
    </row>
    <row r="79" spans="1:11" s="17" customFormat="1" ht="146.25" customHeight="1" x14ac:dyDescent="0.2">
      <c r="A79" s="16">
        <v>70</v>
      </c>
      <c r="B79" s="18" t="s">
        <v>276</v>
      </c>
      <c r="C79" s="12" t="s">
        <v>20</v>
      </c>
      <c r="D79" s="12" t="s">
        <v>209</v>
      </c>
      <c r="E79" s="25">
        <v>580000</v>
      </c>
      <c r="F79" s="25">
        <v>0</v>
      </c>
      <c r="G79" s="26">
        <v>0</v>
      </c>
      <c r="H79" s="25">
        <v>0</v>
      </c>
      <c r="I79" s="12" t="s">
        <v>38</v>
      </c>
      <c r="J79" s="18" t="s">
        <v>17</v>
      </c>
      <c r="K79" s="13" t="s">
        <v>10</v>
      </c>
    </row>
    <row r="80" spans="1:11" s="17" customFormat="1" ht="159.75" customHeight="1" x14ac:dyDescent="0.2">
      <c r="A80" s="16">
        <v>71</v>
      </c>
      <c r="B80" s="18" t="s">
        <v>212</v>
      </c>
      <c r="C80" s="12" t="s">
        <v>20</v>
      </c>
      <c r="D80" s="12" t="s">
        <v>210</v>
      </c>
      <c r="E80" s="25">
        <v>0</v>
      </c>
      <c r="F80" s="25">
        <v>380000</v>
      </c>
      <c r="G80" s="26">
        <v>0</v>
      </c>
      <c r="H80" s="25">
        <v>0</v>
      </c>
      <c r="I80" s="12" t="s">
        <v>38</v>
      </c>
      <c r="J80" s="18" t="s">
        <v>17</v>
      </c>
      <c r="K80" s="13" t="s">
        <v>10</v>
      </c>
    </row>
    <row r="81" spans="1:11" s="17" customFormat="1" ht="158.25" customHeight="1" x14ac:dyDescent="0.2">
      <c r="A81" s="16">
        <v>72</v>
      </c>
      <c r="B81" s="18" t="s">
        <v>274</v>
      </c>
      <c r="C81" s="18" t="s">
        <v>111</v>
      </c>
      <c r="D81" s="12" t="s">
        <v>213</v>
      </c>
      <c r="E81" s="25">
        <v>0</v>
      </c>
      <c r="F81" s="25">
        <v>240000</v>
      </c>
      <c r="G81" s="25">
        <v>0</v>
      </c>
      <c r="H81" s="25">
        <v>0</v>
      </c>
      <c r="I81" s="12" t="s">
        <v>37</v>
      </c>
      <c r="J81" s="18" t="s">
        <v>32</v>
      </c>
      <c r="K81" s="13" t="s">
        <v>10</v>
      </c>
    </row>
    <row r="82" spans="1:11" s="17" customFormat="1" ht="156.75" customHeight="1" x14ac:dyDescent="0.2">
      <c r="A82" s="16">
        <v>73</v>
      </c>
      <c r="B82" s="18" t="s">
        <v>214</v>
      </c>
      <c r="C82" s="18" t="s">
        <v>111</v>
      </c>
      <c r="D82" s="12" t="s">
        <v>215</v>
      </c>
      <c r="E82" s="25">
        <v>0</v>
      </c>
      <c r="F82" s="25">
        <v>0</v>
      </c>
      <c r="G82" s="25">
        <v>480000</v>
      </c>
      <c r="H82" s="25">
        <v>0</v>
      </c>
      <c r="I82" s="12" t="s">
        <v>37</v>
      </c>
      <c r="J82" s="18" t="s">
        <v>32</v>
      </c>
      <c r="K82" s="13" t="s">
        <v>10</v>
      </c>
    </row>
    <row r="83" spans="1:11" s="17" customFormat="1" ht="73.5" customHeight="1" x14ac:dyDescent="0.2">
      <c r="A83" s="16">
        <v>74</v>
      </c>
      <c r="B83" s="18" t="s">
        <v>133</v>
      </c>
      <c r="C83" s="18" t="s">
        <v>113</v>
      </c>
      <c r="D83" s="12" t="s">
        <v>216</v>
      </c>
      <c r="E83" s="25">
        <v>0</v>
      </c>
      <c r="F83" s="25">
        <v>0</v>
      </c>
      <c r="G83" s="25">
        <v>70000</v>
      </c>
      <c r="H83" s="25">
        <v>0</v>
      </c>
      <c r="I83" s="12" t="s">
        <v>122</v>
      </c>
      <c r="J83" s="18" t="s">
        <v>114</v>
      </c>
      <c r="K83" s="13" t="s">
        <v>10</v>
      </c>
    </row>
    <row r="84" spans="1:11" s="17" customFormat="1" ht="84" customHeight="1" x14ac:dyDescent="0.2">
      <c r="A84" s="16">
        <v>75</v>
      </c>
      <c r="B84" s="18" t="s">
        <v>77</v>
      </c>
      <c r="C84" s="18" t="s">
        <v>113</v>
      </c>
      <c r="D84" s="12" t="s">
        <v>217</v>
      </c>
      <c r="E84" s="25">
        <v>0</v>
      </c>
      <c r="F84" s="25">
        <v>0</v>
      </c>
      <c r="G84" s="25"/>
      <c r="H84" s="25">
        <v>420000</v>
      </c>
      <c r="I84" s="12" t="s">
        <v>122</v>
      </c>
      <c r="J84" s="18" t="s">
        <v>114</v>
      </c>
      <c r="K84" s="13" t="s">
        <v>10</v>
      </c>
    </row>
    <row r="85" spans="1:11" s="17" customFormat="1" ht="158.25" customHeight="1" x14ac:dyDescent="0.2">
      <c r="A85" s="16">
        <v>76</v>
      </c>
      <c r="B85" s="18" t="s">
        <v>280</v>
      </c>
      <c r="C85" s="12" t="s">
        <v>11</v>
      </c>
      <c r="D85" s="12" t="s">
        <v>281</v>
      </c>
      <c r="E85" s="25"/>
      <c r="F85" s="25">
        <v>0</v>
      </c>
      <c r="G85" s="26">
        <v>372000</v>
      </c>
      <c r="H85" s="25">
        <v>0</v>
      </c>
      <c r="I85" s="12" t="s">
        <v>38</v>
      </c>
      <c r="J85" s="18" t="s">
        <v>17</v>
      </c>
      <c r="K85" s="13" t="s">
        <v>10</v>
      </c>
    </row>
    <row r="86" spans="1:11" s="17" customFormat="1" ht="158.25" customHeight="1" x14ac:dyDescent="0.2">
      <c r="A86" s="16">
        <v>77</v>
      </c>
      <c r="B86" s="18" t="s">
        <v>282</v>
      </c>
      <c r="C86" s="12" t="s">
        <v>11</v>
      </c>
      <c r="D86" s="12" t="s">
        <v>283</v>
      </c>
      <c r="E86" s="25">
        <v>0</v>
      </c>
      <c r="F86" s="25">
        <v>0</v>
      </c>
      <c r="G86" s="26">
        <v>0</v>
      </c>
      <c r="H86" s="25">
        <v>496000</v>
      </c>
      <c r="I86" s="12" t="s">
        <v>38</v>
      </c>
      <c r="J86" s="18" t="s">
        <v>17</v>
      </c>
      <c r="K86" s="13" t="s">
        <v>10</v>
      </c>
    </row>
    <row r="87" spans="1:11" s="17" customFormat="1" ht="158.25" customHeight="1" x14ac:dyDescent="0.2">
      <c r="A87" s="16">
        <v>78</v>
      </c>
      <c r="B87" s="18" t="s">
        <v>284</v>
      </c>
      <c r="C87" s="12" t="s">
        <v>11</v>
      </c>
      <c r="D87" s="12" t="s">
        <v>285</v>
      </c>
      <c r="E87" s="25">
        <v>0</v>
      </c>
      <c r="F87" s="25">
        <v>0</v>
      </c>
      <c r="G87" s="26">
        <v>0</v>
      </c>
      <c r="H87" s="25">
        <v>248000</v>
      </c>
      <c r="I87" s="12" t="s">
        <v>38</v>
      </c>
      <c r="J87" s="18" t="s">
        <v>17</v>
      </c>
      <c r="K87" s="13" t="s">
        <v>10</v>
      </c>
    </row>
    <row r="88" spans="1:11" s="17" customFormat="1" ht="158.25" customHeight="1" x14ac:dyDescent="0.2">
      <c r="A88" s="16">
        <v>79</v>
      </c>
      <c r="B88" s="18" t="s">
        <v>286</v>
      </c>
      <c r="C88" s="12" t="s">
        <v>11</v>
      </c>
      <c r="D88" s="12" t="s">
        <v>283</v>
      </c>
      <c r="E88" s="25">
        <v>0</v>
      </c>
      <c r="F88" s="25">
        <v>0</v>
      </c>
      <c r="G88" s="26">
        <v>0</v>
      </c>
      <c r="H88" s="25">
        <v>496000</v>
      </c>
      <c r="I88" s="12" t="s">
        <v>38</v>
      </c>
      <c r="J88" s="18" t="s">
        <v>17</v>
      </c>
      <c r="K88" s="13" t="s">
        <v>10</v>
      </c>
    </row>
    <row r="89" spans="1:11" s="17" customFormat="1" ht="156.75" customHeight="1" x14ac:dyDescent="0.2">
      <c r="A89" s="16">
        <v>80</v>
      </c>
      <c r="B89" s="18" t="s">
        <v>218</v>
      </c>
      <c r="C89" s="12" t="s">
        <v>11</v>
      </c>
      <c r="D89" s="12" t="s">
        <v>221</v>
      </c>
      <c r="E89" s="25">
        <v>3200000</v>
      </c>
      <c r="F89" s="25">
        <v>0</v>
      </c>
      <c r="G89" s="25">
        <v>0</v>
      </c>
      <c r="H89" s="25">
        <v>0</v>
      </c>
      <c r="I89" s="12" t="s">
        <v>37</v>
      </c>
      <c r="J89" s="18" t="s">
        <v>32</v>
      </c>
      <c r="K89" s="13" t="s">
        <v>10</v>
      </c>
    </row>
    <row r="90" spans="1:11" s="17" customFormat="1" ht="166.5" customHeight="1" x14ac:dyDescent="0.2">
      <c r="A90" s="16">
        <v>81</v>
      </c>
      <c r="B90" s="18" t="s">
        <v>219</v>
      </c>
      <c r="C90" s="12" t="s">
        <v>220</v>
      </c>
      <c r="D90" s="12" t="s">
        <v>222</v>
      </c>
      <c r="E90" s="25">
        <v>360000</v>
      </c>
      <c r="F90" s="25">
        <v>0</v>
      </c>
      <c r="G90" s="25">
        <v>0</v>
      </c>
      <c r="H90" s="25">
        <v>0</v>
      </c>
      <c r="I90" s="12" t="s">
        <v>37</v>
      </c>
      <c r="J90" s="18" t="s">
        <v>32</v>
      </c>
      <c r="K90" s="13" t="s">
        <v>10</v>
      </c>
    </row>
    <row r="91" spans="1:11" s="17" customFormat="1" ht="162" customHeight="1" x14ac:dyDescent="0.2">
      <c r="A91" s="16">
        <v>82</v>
      </c>
      <c r="B91" s="18" t="s">
        <v>275</v>
      </c>
      <c r="C91" s="12" t="s">
        <v>11</v>
      </c>
      <c r="D91" s="12" t="s">
        <v>223</v>
      </c>
      <c r="E91" s="25">
        <v>0</v>
      </c>
      <c r="F91" s="25">
        <v>3224000</v>
      </c>
      <c r="G91" s="25">
        <v>0</v>
      </c>
      <c r="H91" s="25">
        <v>0</v>
      </c>
      <c r="I91" s="12" t="s">
        <v>37</v>
      </c>
      <c r="J91" s="18" t="s">
        <v>32</v>
      </c>
      <c r="K91" s="13" t="s">
        <v>10</v>
      </c>
    </row>
    <row r="92" spans="1:11" s="17" customFormat="1" ht="157.5" customHeight="1" x14ac:dyDescent="0.2">
      <c r="A92" s="16">
        <v>83</v>
      </c>
      <c r="B92" s="18" t="s">
        <v>267</v>
      </c>
      <c r="C92" s="12" t="s">
        <v>11</v>
      </c>
      <c r="D92" s="12" t="s">
        <v>317</v>
      </c>
      <c r="E92" s="25">
        <v>0</v>
      </c>
      <c r="F92" s="25">
        <v>0</v>
      </c>
      <c r="G92" s="25">
        <v>360000</v>
      </c>
      <c r="H92" s="25">
        <v>0</v>
      </c>
      <c r="I92" s="12" t="s">
        <v>37</v>
      </c>
      <c r="J92" s="18" t="s">
        <v>32</v>
      </c>
      <c r="K92" s="13" t="s">
        <v>10</v>
      </c>
    </row>
    <row r="93" spans="1:11" s="17" customFormat="1" ht="156" customHeight="1" x14ac:dyDescent="0.2">
      <c r="A93" s="16">
        <v>84</v>
      </c>
      <c r="B93" s="18" t="s">
        <v>279</v>
      </c>
      <c r="C93" s="12" t="s">
        <v>11</v>
      </c>
      <c r="D93" s="12" t="s">
        <v>224</v>
      </c>
      <c r="E93" s="25">
        <v>0</v>
      </c>
      <c r="F93" s="25">
        <v>0</v>
      </c>
      <c r="G93" s="25">
        <v>0</v>
      </c>
      <c r="H93" s="25">
        <v>360000</v>
      </c>
      <c r="I93" s="12" t="s">
        <v>37</v>
      </c>
      <c r="J93" s="18" t="s">
        <v>32</v>
      </c>
      <c r="K93" s="13" t="s">
        <v>10</v>
      </c>
    </row>
    <row r="94" spans="1:11" s="17" customFormat="1" ht="159.75" customHeight="1" x14ac:dyDescent="0.2">
      <c r="A94" s="16">
        <v>85</v>
      </c>
      <c r="B94" s="18" t="s">
        <v>225</v>
      </c>
      <c r="C94" s="12" t="s">
        <v>11</v>
      </c>
      <c r="D94" s="12" t="s">
        <v>226</v>
      </c>
      <c r="E94" s="25">
        <v>0</v>
      </c>
      <c r="F94" s="25">
        <v>0</v>
      </c>
      <c r="G94" s="25">
        <v>0</v>
      </c>
      <c r="H94" s="25">
        <v>480000</v>
      </c>
      <c r="I94" s="12" t="s">
        <v>37</v>
      </c>
      <c r="J94" s="18" t="s">
        <v>32</v>
      </c>
      <c r="K94" s="13" t="s">
        <v>10</v>
      </c>
    </row>
    <row r="95" spans="1:11" s="17" customFormat="1" ht="159.75" customHeight="1" x14ac:dyDescent="0.2">
      <c r="A95" s="16">
        <v>86</v>
      </c>
      <c r="B95" s="18" t="s">
        <v>78</v>
      </c>
      <c r="C95" s="12" t="s">
        <v>11</v>
      </c>
      <c r="D95" s="12" t="s">
        <v>227</v>
      </c>
      <c r="E95" s="25">
        <v>0</v>
      </c>
      <c r="F95" s="25">
        <v>0</v>
      </c>
      <c r="G95" s="25">
        <v>0</v>
      </c>
      <c r="H95" s="25">
        <v>6696000</v>
      </c>
      <c r="I95" s="12" t="s">
        <v>37</v>
      </c>
      <c r="J95" s="18" t="s">
        <v>32</v>
      </c>
      <c r="K95" s="13" t="s">
        <v>10</v>
      </c>
    </row>
    <row r="96" spans="1:11" s="17" customFormat="1" ht="149.25" customHeight="1" x14ac:dyDescent="0.2">
      <c r="A96" s="16">
        <v>87</v>
      </c>
      <c r="B96" s="18" t="s">
        <v>318</v>
      </c>
      <c r="C96" s="12" t="s">
        <v>11</v>
      </c>
      <c r="D96" s="12" t="s">
        <v>318</v>
      </c>
      <c r="E96" s="25">
        <v>1000000</v>
      </c>
      <c r="F96" s="25">
        <v>1000000</v>
      </c>
      <c r="G96" s="25">
        <v>1000000</v>
      </c>
      <c r="H96" s="25">
        <v>1000000</v>
      </c>
      <c r="I96" s="12" t="s">
        <v>37</v>
      </c>
      <c r="J96" s="18" t="s">
        <v>32</v>
      </c>
      <c r="K96" s="13" t="s">
        <v>10</v>
      </c>
    </row>
    <row r="97" spans="1:11" s="17" customFormat="1" ht="132" customHeight="1" x14ac:dyDescent="0.2">
      <c r="A97" s="16">
        <v>88</v>
      </c>
      <c r="B97" s="18" t="s">
        <v>123</v>
      </c>
      <c r="C97" s="18" t="s">
        <v>113</v>
      </c>
      <c r="D97" s="18" t="s">
        <v>124</v>
      </c>
      <c r="E97" s="25">
        <v>100000</v>
      </c>
      <c r="F97" s="25">
        <v>100000</v>
      </c>
      <c r="G97" s="25">
        <v>100000</v>
      </c>
      <c r="H97" s="25">
        <v>100000</v>
      </c>
      <c r="I97" s="12" t="s">
        <v>308</v>
      </c>
      <c r="J97" s="18" t="s">
        <v>35</v>
      </c>
      <c r="K97" s="13" t="s">
        <v>10</v>
      </c>
    </row>
    <row r="98" spans="1:11" s="17" customFormat="1" ht="130.5" customHeight="1" x14ac:dyDescent="0.2">
      <c r="A98" s="16">
        <v>89</v>
      </c>
      <c r="B98" s="18" t="s">
        <v>126</v>
      </c>
      <c r="C98" s="18" t="s">
        <v>13</v>
      </c>
      <c r="D98" s="18" t="s">
        <v>127</v>
      </c>
      <c r="E98" s="25">
        <v>100000</v>
      </c>
      <c r="F98" s="25">
        <v>100000</v>
      </c>
      <c r="G98" s="25">
        <v>100000</v>
      </c>
      <c r="H98" s="25">
        <v>100000</v>
      </c>
      <c r="I98" s="12" t="s">
        <v>307</v>
      </c>
      <c r="J98" s="18" t="s">
        <v>35</v>
      </c>
      <c r="K98" s="13" t="s">
        <v>10</v>
      </c>
    </row>
    <row r="99" spans="1:11" s="17" customFormat="1" ht="133.5" customHeight="1" x14ac:dyDescent="0.2">
      <c r="A99" s="16">
        <v>90</v>
      </c>
      <c r="B99" s="18" t="s">
        <v>125</v>
      </c>
      <c r="C99" s="18" t="s">
        <v>13</v>
      </c>
      <c r="D99" s="18" t="s">
        <v>103</v>
      </c>
      <c r="E99" s="25">
        <v>100000</v>
      </c>
      <c r="F99" s="25">
        <v>100000</v>
      </c>
      <c r="G99" s="25">
        <v>100000</v>
      </c>
      <c r="H99" s="25">
        <v>100000</v>
      </c>
      <c r="I99" s="18" t="s">
        <v>313</v>
      </c>
      <c r="J99" s="18" t="s">
        <v>35</v>
      </c>
      <c r="K99" s="13" t="s">
        <v>10</v>
      </c>
    </row>
    <row r="100" spans="1:11" s="17" customFormat="1" ht="134.25" customHeight="1" x14ac:dyDescent="0.2">
      <c r="A100" s="16">
        <v>91</v>
      </c>
      <c r="B100" s="18" t="s">
        <v>128</v>
      </c>
      <c r="C100" s="18" t="s">
        <v>13</v>
      </c>
      <c r="D100" s="18" t="s">
        <v>128</v>
      </c>
      <c r="E100" s="25">
        <v>100000</v>
      </c>
      <c r="F100" s="25">
        <v>100000</v>
      </c>
      <c r="G100" s="25">
        <v>100000</v>
      </c>
      <c r="H100" s="25">
        <v>100000</v>
      </c>
      <c r="I100" s="12" t="s">
        <v>313</v>
      </c>
      <c r="J100" s="18" t="s">
        <v>35</v>
      </c>
      <c r="K100" s="13" t="s">
        <v>10</v>
      </c>
    </row>
    <row r="101" spans="1:11" s="17" customFormat="1" ht="150.75" customHeight="1" x14ac:dyDescent="0.2">
      <c r="A101" s="16">
        <v>92</v>
      </c>
      <c r="B101" s="12" t="s">
        <v>134</v>
      </c>
      <c r="C101" s="12" t="s">
        <v>15</v>
      </c>
      <c r="D101" s="12" t="s">
        <v>135</v>
      </c>
      <c r="E101" s="25">
        <v>100000</v>
      </c>
      <c r="F101" s="25">
        <v>100000</v>
      </c>
      <c r="G101" s="25">
        <v>100000</v>
      </c>
      <c r="H101" s="25">
        <v>100000</v>
      </c>
      <c r="I101" s="12" t="s">
        <v>27</v>
      </c>
      <c r="J101" s="12" t="s">
        <v>18</v>
      </c>
      <c r="K101" s="13" t="s">
        <v>10</v>
      </c>
    </row>
    <row r="102" spans="1:11" s="17" customFormat="1" ht="73.5" customHeight="1" x14ac:dyDescent="0.2">
      <c r="A102" s="16">
        <v>93</v>
      </c>
      <c r="B102" s="12" t="s">
        <v>92</v>
      </c>
      <c r="C102" s="12" t="s">
        <v>93</v>
      </c>
      <c r="D102" s="12" t="s">
        <v>102</v>
      </c>
      <c r="E102" s="32">
        <v>500000</v>
      </c>
      <c r="F102" s="32">
        <v>0</v>
      </c>
      <c r="G102" s="32">
        <v>0</v>
      </c>
      <c r="H102" s="32">
        <v>0</v>
      </c>
      <c r="I102" s="12" t="s">
        <v>40</v>
      </c>
      <c r="J102" s="12" t="s">
        <v>98</v>
      </c>
      <c r="K102" s="13" t="s">
        <v>10</v>
      </c>
    </row>
    <row r="103" spans="1:11" s="46" customFormat="1" ht="18.75" customHeight="1" x14ac:dyDescent="0.2">
      <c r="A103" s="66" t="s">
        <v>310</v>
      </c>
      <c r="B103" s="67"/>
      <c r="C103" s="67"/>
      <c r="D103" s="68"/>
      <c r="E103" s="30">
        <f>SUM(E10:E102)</f>
        <v>45935000</v>
      </c>
      <c r="F103" s="30">
        <f>SUM(F10:F102)</f>
        <v>31089720</v>
      </c>
      <c r="G103" s="30">
        <f>SUM(G10:G102)</f>
        <v>16466600</v>
      </c>
      <c r="H103" s="30">
        <f>SUM(H10:H102)</f>
        <v>30386500</v>
      </c>
      <c r="I103" s="69"/>
      <c r="J103" s="70"/>
      <c r="K103" s="71"/>
    </row>
  </sheetData>
  <mergeCells count="16">
    <mergeCell ref="A103:D103"/>
    <mergeCell ref="I103:K103"/>
    <mergeCell ref="A1:K1"/>
    <mergeCell ref="A2:K2"/>
    <mergeCell ref="A3:K3"/>
    <mergeCell ref="K8:K9"/>
    <mergeCell ref="J8:J9"/>
    <mergeCell ref="E8:H8"/>
    <mergeCell ref="A8:A9"/>
    <mergeCell ref="B8:B9"/>
    <mergeCell ref="C8:C9"/>
    <mergeCell ref="D8:D9"/>
    <mergeCell ref="I8:I9"/>
    <mergeCell ref="A4:J4"/>
    <mergeCell ref="A5:J5"/>
    <mergeCell ref="A6:J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scaleWithDoc="0" alignWithMargins="0">
    <evenFooter>&amp;C&amp;P&amp;R110</evenFooter>
    <firstFooter>&amp;R109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1" zoomScale="120" zoomScaleNormal="120" workbookViewId="0">
      <selection activeCell="J21" sqref="J21"/>
    </sheetView>
  </sheetViews>
  <sheetFormatPr defaultRowHeight="14.25" x14ac:dyDescent="0.2"/>
  <cols>
    <col min="1" max="1" width="5" customWidth="1"/>
    <col min="2" max="2" width="22" customWidth="1"/>
    <col min="3" max="3" width="15" customWidth="1"/>
    <col min="4" max="4" width="14.625" customWidth="1"/>
    <col min="5" max="5" width="11" customWidth="1"/>
    <col min="6" max="6" width="12.25" customWidth="1"/>
    <col min="7" max="7" width="11.25" customWidth="1"/>
    <col min="8" max="9" width="11" customWidth="1"/>
    <col min="10" max="10" width="11.375" customWidth="1"/>
    <col min="11" max="11" width="9.375" customWidth="1"/>
  </cols>
  <sheetData>
    <row r="1" spans="1:11" ht="23.25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23.25" x14ac:dyDescent="0.2">
      <c r="A2" s="48" t="s">
        <v>36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23.25" x14ac:dyDescent="0.2">
      <c r="A3" s="48" t="s">
        <v>41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20.25" x14ac:dyDescent="0.2">
      <c r="A4" s="54" t="s">
        <v>263</v>
      </c>
      <c r="B4" s="65"/>
      <c r="C4" s="65"/>
      <c r="D4" s="65"/>
      <c r="E4" s="65"/>
      <c r="F4" s="65"/>
      <c r="G4" s="65"/>
      <c r="H4" s="65"/>
      <c r="I4" s="65"/>
      <c r="J4" s="65"/>
      <c r="K4" s="33" t="s">
        <v>24</v>
      </c>
    </row>
    <row r="5" spans="1:11" ht="20.25" x14ac:dyDescent="0.2">
      <c r="A5" s="54" t="s">
        <v>42</v>
      </c>
      <c r="B5" s="65"/>
      <c r="C5" s="65"/>
      <c r="D5" s="65"/>
      <c r="E5" s="65"/>
      <c r="F5" s="65"/>
      <c r="G5" s="65"/>
      <c r="H5" s="65"/>
      <c r="I5" s="65"/>
      <c r="J5" s="65"/>
      <c r="K5" s="15"/>
    </row>
    <row r="6" spans="1:11" ht="20.25" x14ac:dyDescent="0.2">
      <c r="A6" s="56" t="s">
        <v>8</v>
      </c>
      <c r="B6" s="65"/>
      <c r="C6" s="65"/>
      <c r="D6" s="65"/>
      <c r="E6" s="65"/>
      <c r="F6" s="65"/>
      <c r="G6" s="65"/>
      <c r="H6" s="65"/>
      <c r="I6" s="65"/>
      <c r="J6" s="65"/>
      <c r="K6" s="14"/>
    </row>
    <row r="7" spans="1:11" ht="20.25" x14ac:dyDescent="0.2">
      <c r="A7" s="14"/>
      <c r="B7" s="29" t="s">
        <v>157</v>
      </c>
      <c r="C7" s="2"/>
      <c r="D7" s="2"/>
      <c r="E7" s="4"/>
      <c r="F7" s="4"/>
      <c r="G7" s="4"/>
      <c r="H7" s="4"/>
      <c r="I7" s="2"/>
      <c r="J7" s="2"/>
      <c r="K7" s="14"/>
    </row>
    <row r="8" spans="1:11" ht="18.75" x14ac:dyDescent="0.2">
      <c r="A8" s="49" t="s">
        <v>1</v>
      </c>
      <c r="B8" s="49" t="s">
        <v>23</v>
      </c>
      <c r="C8" s="49" t="s">
        <v>2</v>
      </c>
      <c r="D8" s="49" t="s">
        <v>3</v>
      </c>
      <c r="E8" s="51" t="s">
        <v>4</v>
      </c>
      <c r="F8" s="52"/>
      <c r="G8" s="52"/>
      <c r="H8" s="53"/>
      <c r="I8" s="49" t="s">
        <v>6</v>
      </c>
      <c r="J8" s="49" t="s">
        <v>7</v>
      </c>
      <c r="K8" s="49" t="s">
        <v>22</v>
      </c>
    </row>
    <row r="9" spans="1:11" ht="45" customHeight="1" x14ac:dyDescent="0.2">
      <c r="A9" s="50"/>
      <c r="B9" s="50"/>
      <c r="C9" s="50"/>
      <c r="D9" s="50"/>
      <c r="E9" s="19" t="s">
        <v>5</v>
      </c>
      <c r="F9" s="19" t="s">
        <v>29</v>
      </c>
      <c r="G9" s="19" t="s">
        <v>30</v>
      </c>
      <c r="H9" s="19" t="s">
        <v>31</v>
      </c>
      <c r="I9" s="50"/>
      <c r="J9" s="50"/>
      <c r="K9" s="50"/>
    </row>
    <row r="10" spans="1:11" ht="90" customHeight="1" x14ac:dyDescent="0.2">
      <c r="A10" s="16">
        <v>1</v>
      </c>
      <c r="B10" s="12" t="s">
        <v>106</v>
      </c>
      <c r="C10" s="12" t="s">
        <v>112</v>
      </c>
      <c r="D10" s="12" t="s">
        <v>242</v>
      </c>
      <c r="E10" s="24">
        <v>200000</v>
      </c>
      <c r="F10" s="24">
        <v>0</v>
      </c>
      <c r="G10" s="24">
        <v>0</v>
      </c>
      <c r="H10" s="24">
        <v>0</v>
      </c>
      <c r="I10" s="12" t="s">
        <v>25</v>
      </c>
      <c r="J10" s="12" t="s">
        <v>14</v>
      </c>
      <c r="K10" s="13" t="s">
        <v>10</v>
      </c>
    </row>
    <row r="11" spans="1:11" ht="104.25" customHeight="1" x14ac:dyDescent="0.2">
      <c r="A11" s="16">
        <v>2</v>
      </c>
      <c r="B11" s="12" t="s">
        <v>147</v>
      </c>
      <c r="C11" s="12" t="s">
        <v>112</v>
      </c>
      <c r="D11" s="18" t="s">
        <v>228</v>
      </c>
      <c r="E11" s="24">
        <v>100000</v>
      </c>
      <c r="F11" s="24">
        <v>0</v>
      </c>
      <c r="G11" s="24">
        <v>0</v>
      </c>
      <c r="H11" s="24">
        <v>0</v>
      </c>
      <c r="I11" s="12" t="s">
        <v>25</v>
      </c>
      <c r="J11" s="12" t="s">
        <v>14</v>
      </c>
      <c r="K11" s="13" t="s">
        <v>10</v>
      </c>
    </row>
    <row r="12" spans="1:11" ht="78.75" customHeight="1" x14ac:dyDescent="0.2">
      <c r="A12" s="16">
        <v>3</v>
      </c>
      <c r="B12" s="12" t="s">
        <v>149</v>
      </c>
      <c r="C12" s="12" t="s">
        <v>112</v>
      </c>
      <c r="D12" s="18" t="s">
        <v>231</v>
      </c>
      <c r="E12" s="24">
        <v>200000</v>
      </c>
      <c r="F12" s="24">
        <v>0</v>
      </c>
      <c r="G12" s="24">
        <v>0</v>
      </c>
      <c r="H12" s="24">
        <v>0</v>
      </c>
      <c r="I12" s="12" t="s">
        <v>25</v>
      </c>
      <c r="J12" s="12" t="s">
        <v>14</v>
      </c>
      <c r="K12" s="13" t="s">
        <v>10</v>
      </c>
    </row>
    <row r="13" spans="1:11" ht="79.5" customHeight="1" x14ac:dyDescent="0.2">
      <c r="A13" s="16">
        <v>4</v>
      </c>
      <c r="B13" s="12" t="s">
        <v>150</v>
      </c>
      <c r="C13" s="12" t="s">
        <v>112</v>
      </c>
      <c r="D13" s="12" t="s">
        <v>232</v>
      </c>
      <c r="E13" s="24">
        <v>0</v>
      </c>
      <c r="F13" s="24">
        <v>675000</v>
      </c>
      <c r="G13" s="24">
        <v>0</v>
      </c>
      <c r="H13" s="24">
        <v>0</v>
      </c>
      <c r="I13" s="12" t="s">
        <v>25</v>
      </c>
      <c r="J13" s="12" t="s">
        <v>14</v>
      </c>
      <c r="K13" s="13" t="s">
        <v>10</v>
      </c>
    </row>
    <row r="14" spans="1:11" ht="80.25" customHeight="1" x14ac:dyDescent="0.2">
      <c r="A14" s="16">
        <v>5</v>
      </c>
      <c r="B14" s="12" t="s">
        <v>151</v>
      </c>
      <c r="C14" s="12" t="s">
        <v>112</v>
      </c>
      <c r="D14" s="12" t="s">
        <v>233</v>
      </c>
      <c r="E14" s="24">
        <v>0</v>
      </c>
      <c r="F14" s="24"/>
      <c r="G14" s="24">
        <v>350000</v>
      </c>
      <c r="H14" s="24">
        <v>0</v>
      </c>
      <c r="I14" s="12" t="s">
        <v>25</v>
      </c>
      <c r="J14" s="12" t="s">
        <v>14</v>
      </c>
      <c r="K14" s="13" t="s">
        <v>10</v>
      </c>
    </row>
    <row r="15" spans="1:11" ht="79.5" customHeight="1" x14ac:dyDescent="0.2">
      <c r="A15" s="16">
        <v>6</v>
      </c>
      <c r="B15" s="12" t="s">
        <v>152</v>
      </c>
      <c r="C15" s="12" t="s">
        <v>112</v>
      </c>
      <c r="D15" s="12" t="s">
        <v>234</v>
      </c>
      <c r="E15" s="24">
        <v>0</v>
      </c>
      <c r="F15" s="24">
        <v>0</v>
      </c>
      <c r="G15" s="24">
        <v>0</v>
      </c>
      <c r="H15" s="24">
        <v>250000</v>
      </c>
      <c r="I15" s="12" t="s">
        <v>25</v>
      </c>
      <c r="J15" s="12" t="s">
        <v>14</v>
      </c>
      <c r="K15" s="13" t="s">
        <v>10</v>
      </c>
    </row>
    <row r="16" spans="1:11" ht="101.25" customHeight="1" x14ac:dyDescent="0.2">
      <c r="A16" s="16">
        <v>7</v>
      </c>
      <c r="B16" s="12" t="s">
        <v>148</v>
      </c>
      <c r="C16" s="12" t="s">
        <v>112</v>
      </c>
      <c r="D16" s="12" t="s">
        <v>235</v>
      </c>
      <c r="E16" s="25">
        <v>250000</v>
      </c>
      <c r="F16" s="25">
        <v>0</v>
      </c>
      <c r="G16" s="25">
        <v>0</v>
      </c>
      <c r="H16" s="25">
        <v>0</v>
      </c>
      <c r="I16" s="12" t="s">
        <v>25</v>
      </c>
      <c r="J16" s="12" t="s">
        <v>14</v>
      </c>
      <c r="K16" s="13" t="s">
        <v>10</v>
      </c>
    </row>
    <row r="17" spans="1:11" ht="101.25" customHeight="1" x14ac:dyDescent="0.2">
      <c r="A17" s="16">
        <v>8</v>
      </c>
      <c r="B17" s="12" t="s">
        <v>288</v>
      </c>
      <c r="C17" s="12" t="s">
        <v>112</v>
      </c>
      <c r="D17" s="12" t="s">
        <v>252</v>
      </c>
      <c r="E17" s="25">
        <v>0</v>
      </c>
      <c r="F17" s="25">
        <v>0</v>
      </c>
      <c r="G17" s="25">
        <v>261000</v>
      </c>
      <c r="H17" s="25">
        <v>0</v>
      </c>
      <c r="I17" s="12" t="s">
        <v>25</v>
      </c>
      <c r="J17" s="12" t="s">
        <v>14</v>
      </c>
      <c r="K17" s="13" t="s">
        <v>10</v>
      </c>
    </row>
    <row r="18" spans="1:11" ht="101.25" customHeight="1" x14ac:dyDescent="0.2">
      <c r="A18" s="16">
        <v>9</v>
      </c>
      <c r="B18" s="12" t="s">
        <v>287</v>
      </c>
      <c r="C18" s="12" t="s">
        <v>112</v>
      </c>
      <c r="D18" s="12" t="s">
        <v>253</v>
      </c>
      <c r="E18" s="25">
        <v>0</v>
      </c>
      <c r="F18" s="25">
        <v>43500</v>
      </c>
      <c r="G18" s="25">
        <v>0</v>
      </c>
      <c r="H18" s="25">
        <v>0</v>
      </c>
      <c r="I18" s="12" t="s">
        <v>25</v>
      </c>
      <c r="J18" s="12" t="s">
        <v>14</v>
      </c>
      <c r="K18" s="13" t="s">
        <v>10</v>
      </c>
    </row>
    <row r="19" spans="1:11" ht="101.25" customHeight="1" x14ac:dyDescent="0.2">
      <c r="A19" s="16">
        <v>10</v>
      </c>
      <c r="B19" s="12" t="s">
        <v>254</v>
      </c>
      <c r="C19" s="12" t="s">
        <v>112</v>
      </c>
      <c r="D19" s="12" t="s">
        <v>253</v>
      </c>
      <c r="E19" s="25">
        <v>43500</v>
      </c>
      <c r="F19" s="25">
        <v>0</v>
      </c>
      <c r="G19" s="25">
        <v>0</v>
      </c>
      <c r="H19" s="25">
        <v>0</v>
      </c>
      <c r="I19" s="12" t="s">
        <v>25</v>
      </c>
      <c r="J19" s="12" t="s">
        <v>14</v>
      </c>
      <c r="K19" s="13" t="s">
        <v>10</v>
      </c>
    </row>
    <row r="20" spans="1:11" ht="101.25" customHeight="1" x14ac:dyDescent="0.2">
      <c r="A20" s="16">
        <v>11</v>
      </c>
      <c r="B20" s="12" t="s">
        <v>296</v>
      </c>
      <c r="C20" s="12" t="s">
        <v>112</v>
      </c>
      <c r="D20" s="12" t="s">
        <v>297</v>
      </c>
      <c r="E20" s="25">
        <v>0</v>
      </c>
      <c r="F20" s="25">
        <v>1950000</v>
      </c>
      <c r="G20" s="25">
        <v>0</v>
      </c>
      <c r="H20" s="25">
        <v>0</v>
      </c>
      <c r="I20" s="12" t="s">
        <v>25</v>
      </c>
      <c r="J20" s="12" t="s">
        <v>14</v>
      </c>
      <c r="K20" s="13" t="s">
        <v>10</v>
      </c>
    </row>
    <row r="21" spans="1:11" ht="101.25" customHeight="1" x14ac:dyDescent="0.2">
      <c r="A21" s="16">
        <v>12</v>
      </c>
      <c r="B21" s="12" t="s">
        <v>256</v>
      </c>
      <c r="C21" s="12" t="s">
        <v>112</v>
      </c>
      <c r="D21" s="12" t="s">
        <v>255</v>
      </c>
      <c r="E21" s="25">
        <v>0</v>
      </c>
      <c r="F21" s="25">
        <v>0</v>
      </c>
      <c r="G21" s="25">
        <v>11600</v>
      </c>
      <c r="H21" s="25">
        <v>0</v>
      </c>
      <c r="I21" s="12" t="s">
        <v>25</v>
      </c>
      <c r="J21" s="12" t="s">
        <v>14</v>
      </c>
      <c r="K21" s="13" t="s">
        <v>10</v>
      </c>
    </row>
    <row r="22" spans="1:11" ht="101.25" customHeight="1" x14ac:dyDescent="0.2">
      <c r="A22" s="16">
        <v>13</v>
      </c>
      <c r="B22" s="12" t="s">
        <v>257</v>
      </c>
      <c r="C22" s="12" t="s">
        <v>112</v>
      </c>
      <c r="D22" s="12" t="s">
        <v>258</v>
      </c>
      <c r="E22" s="25">
        <v>0</v>
      </c>
      <c r="F22" s="25">
        <v>0</v>
      </c>
      <c r="G22" s="25">
        <v>0</v>
      </c>
      <c r="H22" s="25">
        <v>29000</v>
      </c>
      <c r="I22" s="12" t="s">
        <v>25</v>
      </c>
      <c r="J22" s="12" t="s">
        <v>14</v>
      </c>
      <c r="K22" s="13" t="s">
        <v>10</v>
      </c>
    </row>
    <row r="23" spans="1:11" ht="101.25" customHeight="1" x14ac:dyDescent="0.2">
      <c r="A23" s="16">
        <v>14</v>
      </c>
      <c r="B23" s="12" t="s">
        <v>259</v>
      </c>
      <c r="C23" s="12" t="s">
        <v>112</v>
      </c>
      <c r="D23" s="12" t="s">
        <v>255</v>
      </c>
      <c r="E23" s="25">
        <v>0</v>
      </c>
      <c r="F23" s="25">
        <v>0</v>
      </c>
      <c r="G23" s="25">
        <v>0</v>
      </c>
      <c r="H23" s="25">
        <v>11600</v>
      </c>
      <c r="I23" s="12" t="s">
        <v>25</v>
      </c>
      <c r="J23" s="12" t="s">
        <v>14</v>
      </c>
      <c r="K23" s="13" t="s">
        <v>10</v>
      </c>
    </row>
    <row r="24" spans="1:11" ht="117" customHeight="1" x14ac:dyDescent="0.2">
      <c r="A24" s="16">
        <v>15</v>
      </c>
      <c r="B24" s="12" t="s">
        <v>236</v>
      </c>
      <c r="C24" s="12" t="s">
        <v>129</v>
      </c>
      <c r="D24" s="12" t="s">
        <v>237</v>
      </c>
      <c r="E24" s="25">
        <v>100000</v>
      </c>
      <c r="F24" s="25">
        <v>100000</v>
      </c>
      <c r="G24" s="25">
        <v>100000</v>
      </c>
      <c r="H24" s="25">
        <v>100000</v>
      </c>
      <c r="I24" s="12" t="s">
        <v>25</v>
      </c>
      <c r="J24" s="12" t="s">
        <v>19</v>
      </c>
      <c r="K24" s="13" t="s">
        <v>10</v>
      </c>
    </row>
    <row r="25" spans="1:11" ht="115.5" customHeight="1" x14ac:dyDescent="0.2">
      <c r="A25" s="16">
        <v>16</v>
      </c>
      <c r="B25" s="12" t="s">
        <v>131</v>
      </c>
      <c r="C25" s="12" t="s">
        <v>16</v>
      </c>
      <c r="D25" s="12" t="s">
        <v>107</v>
      </c>
      <c r="E25" s="25">
        <v>100000</v>
      </c>
      <c r="F25" s="25">
        <v>100000</v>
      </c>
      <c r="G25" s="25">
        <v>100000</v>
      </c>
      <c r="H25" s="25">
        <v>100000</v>
      </c>
      <c r="I25" s="12" t="s">
        <v>28</v>
      </c>
      <c r="J25" s="12" t="s">
        <v>19</v>
      </c>
      <c r="K25" s="13" t="s">
        <v>10</v>
      </c>
    </row>
    <row r="26" spans="1:11" s="37" customFormat="1" ht="18.75" x14ac:dyDescent="0.25">
      <c r="A26" s="59" t="s">
        <v>298</v>
      </c>
      <c r="B26" s="60"/>
      <c r="C26" s="60"/>
      <c r="D26" s="61"/>
      <c r="E26" s="36">
        <f>SUM(E10:E25)</f>
        <v>993500</v>
      </c>
      <c r="F26" s="36">
        <f>SUM(F10:F25)</f>
        <v>2868500</v>
      </c>
      <c r="G26" s="36">
        <f>SUM(G10:G25)</f>
        <v>822600</v>
      </c>
      <c r="H26" s="36">
        <f>SUM(H10:H25)</f>
        <v>490600</v>
      </c>
      <c r="I26" s="62"/>
      <c r="J26" s="63"/>
      <c r="K26" s="64"/>
    </row>
  </sheetData>
  <mergeCells count="16">
    <mergeCell ref="A6:J6"/>
    <mergeCell ref="K8:K9"/>
    <mergeCell ref="A26:D26"/>
    <mergeCell ref="I26:K26"/>
    <mergeCell ref="A1:K1"/>
    <mergeCell ref="A2:K2"/>
    <mergeCell ref="A3:K3"/>
    <mergeCell ref="A8:A9"/>
    <mergeCell ref="B8:B9"/>
    <mergeCell ref="C8:C9"/>
    <mergeCell ref="D8:D9"/>
    <mergeCell ref="E8:H8"/>
    <mergeCell ref="I8:I9"/>
    <mergeCell ref="J8:J9"/>
    <mergeCell ref="A4:J4"/>
    <mergeCell ref="A5:J5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A10" zoomScale="130" zoomScaleNormal="130" workbookViewId="0">
      <selection activeCell="J13" sqref="J13"/>
    </sheetView>
  </sheetViews>
  <sheetFormatPr defaultRowHeight="14.25" x14ac:dyDescent="0.2"/>
  <cols>
    <col min="1" max="1" width="5" customWidth="1"/>
    <col min="2" max="2" width="22" customWidth="1"/>
    <col min="3" max="3" width="15" customWidth="1"/>
    <col min="4" max="4" width="14.625" customWidth="1"/>
    <col min="5" max="5" width="11" customWidth="1"/>
    <col min="6" max="6" width="12.25" customWidth="1"/>
    <col min="7" max="7" width="11.25" customWidth="1"/>
    <col min="8" max="9" width="11" customWidth="1"/>
    <col min="10" max="10" width="11.375" customWidth="1"/>
    <col min="11" max="11" width="9.375" customWidth="1"/>
  </cols>
  <sheetData>
    <row r="1" spans="1:11" ht="23.25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23.25" x14ac:dyDescent="0.2">
      <c r="A2" s="48" t="s">
        <v>36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23.25" x14ac:dyDescent="0.2">
      <c r="A3" s="48" t="s">
        <v>41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20.25" x14ac:dyDescent="0.2">
      <c r="A4" s="54" t="s">
        <v>263</v>
      </c>
      <c r="B4" s="65"/>
      <c r="C4" s="65"/>
      <c r="D4" s="65"/>
      <c r="E4" s="65"/>
      <c r="F4" s="65"/>
      <c r="G4" s="65"/>
      <c r="H4" s="65"/>
      <c r="I4" s="65"/>
      <c r="J4" s="3"/>
      <c r="K4" s="33" t="s">
        <v>24</v>
      </c>
    </row>
    <row r="5" spans="1:11" ht="20.25" x14ac:dyDescent="0.2">
      <c r="A5" s="54" t="s">
        <v>42</v>
      </c>
      <c r="B5" s="65"/>
      <c r="C5" s="65"/>
      <c r="D5" s="65"/>
      <c r="E5" s="65"/>
      <c r="F5" s="65"/>
      <c r="G5" s="65"/>
      <c r="H5" s="65"/>
      <c r="I5" s="65"/>
      <c r="J5" s="3"/>
      <c r="K5" s="15"/>
    </row>
    <row r="6" spans="1:11" ht="20.25" x14ac:dyDescent="0.2">
      <c r="A6" s="56" t="s">
        <v>8</v>
      </c>
      <c r="B6" s="65"/>
      <c r="C6" s="65"/>
      <c r="D6" s="65"/>
      <c r="E6" s="65"/>
      <c r="F6" s="65"/>
      <c r="G6" s="65"/>
      <c r="H6" s="65"/>
      <c r="I6" s="65"/>
      <c r="J6" s="2"/>
      <c r="K6" s="14"/>
    </row>
    <row r="7" spans="1:11" ht="18.75" customHeight="1" x14ac:dyDescent="0.2">
      <c r="A7" s="14"/>
      <c r="B7" s="29" t="s">
        <v>230</v>
      </c>
      <c r="C7" s="2"/>
      <c r="D7" s="2"/>
      <c r="E7" s="4"/>
      <c r="F7" s="4"/>
      <c r="G7" s="4"/>
      <c r="H7" s="4"/>
      <c r="I7" s="2"/>
      <c r="J7" s="2"/>
      <c r="K7" s="14"/>
    </row>
    <row r="8" spans="1:11" ht="18.75" customHeight="1" x14ac:dyDescent="0.2">
      <c r="A8" s="49" t="s">
        <v>1</v>
      </c>
      <c r="B8" s="49" t="s">
        <v>23</v>
      </c>
      <c r="C8" s="49" t="s">
        <v>2</v>
      </c>
      <c r="D8" s="49" t="s">
        <v>3</v>
      </c>
      <c r="E8" s="51" t="s">
        <v>4</v>
      </c>
      <c r="F8" s="52"/>
      <c r="G8" s="52"/>
      <c r="H8" s="53"/>
      <c r="I8" s="49" t="s">
        <v>6</v>
      </c>
      <c r="J8" s="49" t="s">
        <v>7</v>
      </c>
      <c r="K8" s="49" t="s">
        <v>22</v>
      </c>
    </row>
    <row r="9" spans="1:11" ht="36" customHeight="1" x14ac:dyDescent="0.2">
      <c r="A9" s="50"/>
      <c r="B9" s="50"/>
      <c r="C9" s="50"/>
      <c r="D9" s="50"/>
      <c r="E9" s="19" t="s">
        <v>5</v>
      </c>
      <c r="F9" s="19" t="s">
        <v>29</v>
      </c>
      <c r="G9" s="19" t="s">
        <v>30</v>
      </c>
      <c r="H9" s="19" t="s">
        <v>31</v>
      </c>
      <c r="I9" s="50"/>
      <c r="J9" s="50"/>
      <c r="K9" s="50"/>
    </row>
    <row r="10" spans="1:11" ht="56.25" x14ac:dyDescent="0.2">
      <c r="A10" s="16">
        <v>1</v>
      </c>
      <c r="B10" s="12" t="s">
        <v>145</v>
      </c>
      <c r="C10" s="12" t="s">
        <v>120</v>
      </c>
      <c r="D10" s="12" t="s">
        <v>241</v>
      </c>
      <c r="E10" s="25">
        <v>0</v>
      </c>
      <c r="F10" s="25">
        <v>0</v>
      </c>
      <c r="G10" s="25">
        <v>0</v>
      </c>
      <c r="H10" s="25">
        <v>200000</v>
      </c>
      <c r="I10" s="12" t="s">
        <v>146</v>
      </c>
      <c r="J10" s="18" t="s">
        <v>114</v>
      </c>
      <c r="K10" s="13" t="s">
        <v>10</v>
      </c>
    </row>
    <row r="11" spans="1:11" s="17" customFormat="1" ht="75" x14ac:dyDescent="0.2">
      <c r="A11" s="16">
        <v>2</v>
      </c>
      <c r="B11" s="12" t="s">
        <v>251</v>
      </c>
      <c r="C11" s="12" t="s">
        <v>120</v>
      </c>
      <c r="D11" s="12" t="s">
        <v>246</v>
      </c>
      <c r="E11" s="24">
        <v>1071500</v>
      </c>
      <c r="F11" s="24" t="s">
        <v>247</v>
      </c>
      <c r="G11" s="24" t="s">
        <v>247</v>
      </c>
      <c r="H11" s="24" t="s">
        <v>247</v>
      </c>
      <c r="I11" s="12" t="s">
        <v>248</v>
      </c>
      <c r="J11" s="12" t="s">
        <v>249</v>
      </c>
      <c r="K11" s="35" t="s">
        <v>10</v>
      </c>
    </row>
    <row r="12" spans="1:11" ht="75" x14ac:dyDescent="0.2">
      <c r="A12" s="16">
        <v>3</v>
      </c>
      <c r="B12" s="12" t="s">
        <v>304</v>
      </c>
      <c r="C12" s="12" t="s">
        <v>112</v>
      </c>
      <c r="D12" s="12" t="s">
        <v>239</v>
      </c>
      <c r="E12" s="24">
        <v>0</v>
      </c>
      <c r="F12" s="24">
        <v>0</v>
      </c>
      <c r="G12" s="24">
        <v>220000</v>
      </c>
      <c r="H12" s="24">
        <v>0</v>
      </c>
      <c r="I12" s="12" t="s">
        <v>146</v>
      </c>
      <c r="J12" s="18" t="s">
        <v>114</v>
      </c>
      <c r="K12" s="13" t="s">
        <v>10</v>
      </c>
    </row>
    <row r="13" spans="1:11" ht="55.5" customHeight="1" x14ac:dyDescent="0.2">
      <c r="A13" s="16">
        <v>4</v>
      </c>
      <c r="B13" s="12" t="s">
        <v>130</v>
      </c>
      <c r="C13" s="12" t="s">
        <v>120</v>
      </c>
      <c r="D13" s="12" t="s">
        <v>240</v>
      </c>
      <c r="E13" s="25">
        <v>0</v>
      </c>
      <c r="F13" s="25">
        <v>700000</v>
      </c>
      <c r="G13" s="25">
        <v>0</v>
      </c>
      <c r="H13" s="25">
        <v>0</v>
      </c>
      <c r="I13" s="12" t="s">
        <v>146</v>
      </c>
      <c r="J13" s="18" t="s">
        <v>114</v>
      </c>
      <c r="K13" s="13" t="s">
        <v>10</v>
      </c>
    </row>
    <row r="14" spans="1:11" ht="16.5" customHeight="1" x14ac:dyDescent="0.2">
      <c r="A14" s="59" t="s">
        <v>250</v>
      </c>
      <c r="B14" s="60"/>
      <c r="C14" s="60"/>
      <c r="D14" s="61"/>
      <c r="E14" s="30">
        <f>SUM(E10:E13)</f>
        <v>1071500</v>
      </c>
      <c r="F14" s="30">
        <f>SUM(F10:F13)</f>
        <v>700000</v>
      </c>
      <c r="G14" s="30">
        <f>SUM(G10:G13)</f>
        <v>220000</v>
      </c>
      <c r="H14" s="30">
        <f>SUM(H10:H13)</f>
        <v>200000</v>
      </c>
      <c r="I14" s="62"/>
      <c r="J14" s="63"/>
      <c r="K14" s="64"/>
    </row>
  </sheetData>
  <mergeCells count="16">
    <mergeCell ref="K8:K9"/>
    <mergeCell ref="A14:D14"/>
    <mergeCell ref="I14:K14"/>
    <mergeCell ref="A1:K1"/>
    <mergeCell ref="A2:K2"/>
    <mergeCell ref="A3:K3"/>
    <mergeCell ref="A8:A9"/>
    <mergeCell ref="B8:B9"/>
    <mergeCell ref="C8:C9"/>
    <mergeCell ref="D8:D9"/>
    <mergeCell ref="E8:H8"/>
    <mergeCell ref="I8:I9"/>
    <mergeCell ref="J8:J9"/>
    <mergeCell ref="A4:I4"/>
    <mergeCell ref="A5:I5"/>
    <mergeCell ref="A6:I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4</vt:i4>
      </vt:variant>
    </vt:vector>
  </HeadingPairs>
  <TitlesOfParts>
    <vt:vector size="10" baseType="lpstr">
      <vt:lpstr>Sheet1</vt:lpstr>
      <vt:lpstr>แผนงานบริหารงานทั่วไป</vt:lpstr>
      <vt:lpstr>แผนงานการรักษาความสงบภายใน</vt:lpstr>
      <vt:lpstr>แผนงานอุตสาหกรรมและการโยธา</vt:lpstr>
      <vt:lpstr>แผนเคหะและชุมชน</vt:lpstr>
      <vt:lpstr>แผนงานการพาณิชย์</vt:lpstr>
      <vt:lpstr>แผนเคหะและชุมชน!Print_Titles</vt:lpstr>
      <vt:lpstr>แผนงานการรักษาความสงบภายใน!Print_Titles</vt:lpstr>
      <vt:lpstr>แผนงานบริหารงานทั่วไป!Print_Titles</vt:lpstr>
      <vt:lpstr>แผนงานอุตสาหกรรมและการโยธา!Print_Titles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2017-04-08T07:08:44Z</cp:lastPrinted>
  <dcterms:created xsi:type="dcterms:W3CDTF">2015-05-22T07:20:24Z</dcterms:created>
  <dcterms:modified xsi:type="dcterms:W3CDTF">2017-08-22T00:39:26Z</dcterms:modified>
</cp:coreProperties>
</file>