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95" windowWidth="10515" windowHeight="6810"/>
  </bookViews>
  <sheets>
    <sheet name="แผนงานการศึกษา" sheetId="6" r:id="rId1"/>
    <sheet name="แผนงานสาธารณสุข" sheetId="23" r:id="rId2"/>
    <sheet name="แผนงานการศาสนา วัฒนธรรมและนันทน" sheetId="22" r:id="rId3"/>
    <sheet name="งบกลาง" sheetId="24" r:id="rId4"/>
  </sheets>
  <definedNames>
    <definedName name="_xlnm.Print_Titles" localSheetId="2">'แผนงานการศาสนา วัฒนธรรมและนันทน'!$1:$10</definedName>
    <definedName name="_xlnm.Print_Titles" localSheetId="0">แผนงานการศึกษา!$1:$10</definedName>
    <definedName name="_xlnm.Print_Titles" localSheetId="1">แผนงานสาธารณสุข!$1:$10</definedName>
  </definedNames>
  <calcPr calcId="145621"/>
</workbook>
</file>

<file path=xl/calcChain.xml><?xml version="1.0" encoding="utf-8"?>
<calcChain xmlns="http://schemas.openxmlformats.org/spreadsheetml/2006/main">
  <c r="H12" i="24" l="1"/>
  <c r="G12" i="24"/>
  <c r="F12" i="24"/>
  <c r="E12" i="24"/>
  <c r="F12" i="23" l="1"/>
  <c r="G12" i="23"/>
  <c r="H12" i="23"/>
  <c r="E12" i="22" l="1"/>
  <c r="F12" i="22"/>
  <c r="G12" i="22"/>
  <c r="H12" i="22"/>
  <c r="F12" i="6" l="1"/>
  <c r="G12" i="6"/>
  <c r="H12" i="6"/>
  <c r="E12" i="6"/>
  <c r="E12" i="23" l="1"/>
</calcChain>
</file>

<file path=xl/sharedStrings.xml><?xml version="1.0" encoding="utf-8"?>
<sst xmlns="http://schemas.openxmlformats.org/spreadsheetml/2006/main" count="119" uniqueCount="50">
  <si>
    <t>รายละเอียดโครงการพัฒนา</t>
  </si>
  <si>
    <t>ที่</t>
  </si>
  <si>
    <t>วัตถุประสงค์</t>
  </si>
  <si>
    <t>เป้าหมาย
(ผลผลิตของโครงการ)</t>
  </si>
  <si>
    <t>งบประมาณและที่ผ่านมา</t>
  </si>
  <si>
    <t>2561
(บาท)</t>
  </si>
  <si>
    <t>ตัวชี้วัด
(KPI)</t>
  </si>
  <si>
    <t>ผลที่คาดว่าจะได้รับ</t>
  </si>
  <si>
    <t>นักเรียนได้รับประทานอาหารกลางวันครบทุกคน และมีปริมาณที่เพียงพอ</t>
  </si>
  <si>
    <t>หน่วยงานที่รับผิดชอบหลัก</t>
  </si>
  <si>
    <t>โครงการ</t>
  </si>
  <si>
    <t>(แบบ ผ.๐2)</t>
  </si>
  <si>
    <t>แผนพัฒนาท้องถิ่นสี่ปี (พ.ศ.๒๕๖1 - ๒๕๖4)</t>
  </si>
  <si>
    <t>สำหรับอุดหนุนองค์กรปกครองส่วนท้องถิ่น ส่วนราชการ รัฐวิสาหกิจ องค์กรประชาชน</t>
  </si>
  <si>
    <t>2562
(บาท)</t>
  </si>
  <si>
    <t>2563
(บาท)</t>
  </si>
  <si>
    <t>2564
(บาท)</t>
  </si>
  <si>
    <t>หน่วยงานที่ขอรับเงินอุดหนุน</t>
  </si>
  <si>
    <t>2.2 แผนงานสาธารณสุข</t>
  </si>
  <si>
    <t>รวม 1 โครงการ</t>
  </si>
  <si>
    <t>ก. ยุทธศาสตร์จังหวัดที่ ๕ ยกระดับคุณภาพชีวิตตามหลักปรัชญาของเศรษฐกิจพอเพียง</t>
  </si>
  <si>
    <t>สนับสนุนอาหารกลางวันสำหรับนักเรียนสังกัดคณะกรรมการการศึกษาขั้นพื้นฐาน (สพฐ.) ในเขตพื้นที่ตำบลนาบอน</t>
  </si>
  <si>
    <t>จัดหาอาหารกลางวันสำหรับนักเรียนในเขตพื้นที่ตำบลนาบอน</t>
  </si>
  <si>
    <t>โรงเรียนสังกัด(สพฐ.) ในเขตพื้นที่ตำบลนาบอน</t>
  </si>
  <si>
    <t>เพื่อให้นักเรียนที่ศึกษาอยู่ในพื้นที่ตำบลบอนได้รับประทานอาหารกลางวันครบตามเกณฑ์</t>
  </si>
  <si>
    <t>องค์การบริหารส่วนตำบลนาบอน  อำเภอนาบอน  จังหวัดนครศรีธรรมราช</t>
  </si>
  <si>
    <t>ก. ยุทธศาสตร์จังหวัดที่ 4  พัฒนาคน  ชุมชน  และสังคมให้น่าอยู่ เข้มแข็ง มั่นคงตามปรัชญาเศรษฐกิจพอเพียง</t>
  </si>
  <si>
    <t>ข. ยุทธศาสตร์การพัฒนาขององค์กรปกครองส่วนท้องถิ่นในเขตจังหวัดที่ 3  การพัฒนาสังคมและคุณภาพชีวิต</t>
  </si>
  <si>
    <t>๒. ยุทธศาสตร์ที่ 2 การพัฒนาคุณภาพชีวิตและสังคม</t>
  </si>
  <si>
    <t>๒.๑ แผนงานการศึกษา</t>
  </si>
  <si>
    <t>อุดหนุนให้แก่ที่ทำการปกครองอำเภอนาบอน</t>
  </si>
  <si>
    <t>ประชาชนทุกภาคส่วนมีส่วนร่วมในการอนุรักษ์ขนบธรรมเนียมของท้องถิ่น</t>
  </si>
  <si>
    <t>สำนักงานปลัด</t>
  </si>
  <si>
    <t>อำเภอนาบอน</t>
  </si>
  <si>
    <t>อุดหนุนศูนย์สาธารณสุขมูลฐานหมู่ที่ 1-14</t>
  </si>
  <si>
    <t>การจัดงานสำเร็จลุล่วงตามวัตถุประสงค์</t>
  </si>
  <si>
    <t>อุดหนุนกิจการที่เป็นสาธารณประโยชน์(อุดหนุนอาสาสมัครสาธารณสุขมูลฐานหมู่บ้าน (อสม.)</t>
  </si>
  <si>
    <t>เพื่อสนับสนุนกิจกรรมด้านสาธารณสุขให้แก่ประชาชนในเขตพื้นที่ตำบลนาบอน</t>
  </si>
  <si>
    <t>ร้อยละ 60 ของผู้เข้าร่วมกิจกรรมพึงพอใจ</t>
  </si>
  <si>
    <t>ศูนย์สาธารณสุขมูลฐานทั้ง 14 หมู่บ้านได้ดำเนินการในการพัฒนางานสาธารณสุขมูลฐานชุมชน</t>
  </si>
  <si>
    <t>โรงพยาบาล  นาบอน  โรงพยาบาลส่งเสริมสุขภาพตำบลบ้าน คลองจังและโรงพยาบาลส่งเสริมสุขภาพตำบลบ้าน    กองเสา</t>
  </si>
  <si>
    <t>นักเรียนที่ศึกษาอยู่ในพื้นที่ตำบล ตำบลนาบอนมีสุขภาพร่างกายที่แข็งแรงสมบูรณ์</t>
  </si>
  <si>
    <t>2.3 แผนงานศาสนาวัฒนธรรมและนันทนาการ</t>
  </si>
  <si>
    <t>ประชาชนมีคุณภาพชีวิตที่ดีขึ้น</t>
  </si>
  <si>
    <t>สมทบเงินงบประมาณกองทุนหลักประกันสุขภาพระดับท้องถิ่นหรือพื้นที่</t>
  </si>
  <si>
    <t>เพื่อสมทบเงินงบประมาณกองทุนหลักประกันสุขภาพระดับท้องถิ่นหรือพื้นที่</t>
  </si>
  <si>
    <t>2.4 แผนงานงบกลาง</t>
  </si>
  <si>
    <t>แผนพัฒนาท้องถิ่นสี่ปี (พ.ศ.๒๕๖1 - ๒๕๖4) เพิ่มเติมและเปลี่ยนแปลง ฉบับที่ 1</t>
  </si>
  <si>
    <t>อุดหนุนสภาวัฒนธรรมอำเภอนาบอน</t>
  </si>
  <si>
    <t xml:space="preserve">เพื่อส่งเสริมสนับสนุนงบประมาณในการจัดกิจกรรม โครงการ ของสภาวัฒนธรรมอำเภอนาบอน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</si>
</sst>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rgb="FFFF0000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4"/>
      <color rgb="FFFF0000"/>
      <name val="TH SarabunIT๙"/>
      <family val="2"/>
    </font>
    <font>
      <b/>
      <sz val="14"/>
      <name val="TH SarabunIT๙"/>
      <family val="2"/>
    </font>
    <font>
      <sz val="12"/>
      <name val="TH SarabunIT๙"/>
      <family val="2"/>
    </font>
    <font>
      <sz val="13"/>
      <name val="TH SarabunIT๙"/>
      <family val="2"/>
    </font>
    <font>
      <b/>
      <sz val="12"/>
      <name val="TH SarabunIT๙"/>
      <family val="2"/>
    </font>
    <font>
      <b/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7" fillId="0" borderId="1" xfId="0" applyFont="1" applyBorder="1" applyAlignment="1">
      <alignment vertical="top" wrapText="1"/>
    </xf>
    <xf numFmtId="187" fontId="7" fillId="0" borderId="1" xfId="1" applyNumberFormat="1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1" fontId="7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1" fontId="5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187" fontId="7" fillId="0" borderId="1" xfId="1" applyNumberFormat="1" applyFont="1" applyFill="1" applyBorder="1" applyAlignment="1">
      <alignment vertical="top" wrapText="1"/>
    </xf>
    <xf numFmtId="0" fontId="9" fillId="2" borderId="1" xfId="0" applyFont="1" applyFill="1" applyBorder="1" applyAlignment="1">
      <alignment vertical="center" wrapText="1"/>
    </xf>
    <xf numFmtId="187" fontId="9" fillId="2" borderId="1" xfId="1" applyNumberFormat="1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top" wrapText="1"/>
    </xf>
    <xf numFmtId="187" fontId="12" fillId="2" borderId="1" xfId="1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top" wrapText="1"/>
    </xf>
    <xf numFmtId="0" fontId="13" fillId="0" borderId="0" xfId="0" applyFont="1" applyAlignment="1">
      <alignment vertical="top"/>
    </xf>
    <xf numFmtId="0" fontId="11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5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top"/>
    </xf>
    <xf numFmtId="0" fontId="5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1169988</xdr:colOff>
      <xdr:row>11</xdr:row>
      <xdr:rowOff>0</xdr:rowOff>
    </xdr:from>
    <xdr:to>
      <xdr:col>4</xdr:col>
      <xdr:colOff>857250</xdr:colOff>
      <xdr:row>11</xdr:row>
      <xdr:rowOff>0</xdr:rowOff>
    </xdr:to>
    <xdr:sp macro="" textlink="">
      <xdr:nvSpPr>
        <xdr:cNvPr id="10" name="TextBox 9"/>
        <xdr:cNvSpPr txBox="1"/>
      </xdr:nvSpPr>
      <xdr:spPr>
        <a:xfrm>
          <a:off x="4198938" y="33646268"/>
          <a:ext cx="954087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๑๒๐,๐00)</a:t>
          </a:r>
        </a:p>
      </xdr:txBody>
    </xdr:sp>
    <xdr:clientData/>
  </xdr:twoCellAnchor>
  <xdr:twoCellAnchor>
    <xdr:from>
      <xdr:col>3</xdr:col>
      <xdr:colOff>1169988</xdr:colOff>
      <xdr:row>11</xdr:row>
      <xdr:rowOff>0</xdr:rowOff>
    </xdr:from>
    <xdr:to>
      <xdr:col>4</xdr:col>
      <xdr:colOff>885825</xdr:colOff>
      <xdr:row>11</xdr:row>
      <xdr:rowOff>0</xdr:rowOff>
    </xdr:to>
    <xdr:sp macro="" textlink="">
      <xdr:nvSpPr>
        <xdr:cNvPr id="11" name="TextBox 10"/>
        <xdr:cNvSpPr txBox="1"/>
      </xdr:nvSpPr>
      <xdr:spPr>
        <a:xfrm>
          <a:off x="4198938" y="36151343"/>
          <a:ext cx="982662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๑๑๐,๐00)</a:t>
          </a:r>
        </a:p>
      </xdr:txBody>
    </xdr:sp>
    <xdr:clientData/>
  </xdr:twoCellAnchor>
  <xdr:twoCellAnchor>
    <xdr:from>
      <xdr:col>4</xdr:col>
      <xdr:colOff>7938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12" name="TextBox 11"/>
        <xdr:cNvSpPr txBox="1"/>
      </xdr:nvSpPr>
      <xdr:spPr>
        <a:xfrm>
          <a:off x="4303713" y="46257368"/>
          <a:ext cx="906462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๓๐,๐00)</a:t>
          </a:r>
        </a:p>
      </xdr:txBody>
    </xdr:sp>
    <xdr:clientData/>
  </xdr:twoCellAnchor>
  <xdr:twoCellAnchor>
    <xdr:from>
      <xdr:col>4</xdr:col>
      <xdr:colOff>66674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4" name="TextBox 13"/>
        <xdr:cNvSpPr txBox="1"/>
      </xdr:nvSpPr>
      <xdr:spPr>
        <a:xfrm>
          <a:off x="4362449" y="11077575"/>
          <a:ext cx="847725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๕๐,๐๐0)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1169988</xdr:colOff>
      <xdr:row>11</xdr:row>
      <xdr:rowOff>0</xdr:rowOff>
    </xdr:from>
    <xdr:to>
      <xdr:col>4</xdr:col>
      <xdr:colOff>857250</xdr:colOff>
      <xdr:row>11</xdr:row>
      <xdr:rowOff>0</xdr:rowOff>
    </xdr:to>
    <xdr:sp macro="" textlink="">
      <xdr:nvSpPr>
        <xdr:cNvPr id="3" name="TextBox 2"/>
        <xdr:cNvSpPr txBox="1"/>
      </xdr:nvSpPr>
      <xdr:spPr>
        <a:xfrm>
          <a:off x="3789363" y="8686800"/>
          <a:ext cx="735012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๑๒๐,๐00)</a:t>
          </a:r>
        </a:p>
      </xdr:txBody>
    </xdr:sp>
    <xdr:clientData/>
  </xdr:twoCellAnchor>
  <xdr:twoCellAnchor>
    <xdr:from>
      <xdr:col>3</xdr:col>
      <xdr:colOff>1169988</xdr:colOff>
      <xdr:row>11</xdr:row>
      <xdr:rowOff>0</xdr:rowOff>
    </xdr:from>
    <xdr:to>
      <xdr:col>4</xdr:col>
      <xdr:colOff>885825</xdr:colOff>
      <xdr:row>11</xdr:row>
      <xdr:rowOff>0</xdr:rowOff>
    </xdr:to>
    <xdr:sp macro="" textlink="">
      <xdr:nvSpPr>
        <xdr:cNvPr id="4" name="TextBox 3"/>
        <xdr:cNvSpPr txBox="1"/>
      </xdr:nvSpPr>
      <xdr:spPr>
        <a:xfrm>
          <a:off x="3789363" y="8686800"/>
          <a:ext cx="735012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๑๑๐,๐00)</a:t>
          </a:r>
        </a:p>
      </xdr:txBody>
    </xdr:sp>
    <xdr:clientData/>
  </xdr:twoCellAnchor>
  <xdr:twoCellAnchor>
    <xdr:from>
      <xdr:col>4</xdr:col>
      <xdr:colOff>7938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5" name="TextBox 4"/>
        <xdr:cNvSpPr txBox="1"/>
      </xdr:nvSpPr>
      <xdr:spPr>
        <a:xfrm>
          <a:off x="3798888" y="8686800"/>
          <a:ext cx="725487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๓๐,๐00)</a:t>
          </a:r>
        </a:p>
      </xdr:txBody>
    </xdr:sp>
    <xdr:clientData/>
  </xdr:twoCellAnchor>
  <xdr:twoCellAnchor>
    <xdr:from>
      <xdr:col>4</xdr:col>
      <xdr:colOff>66674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6" name="TextBox 5"/>
        <xdr:cNvSpPr txBox="1"/>
      </xdr:nvSpPr>
      <xdr:spPr>
        <a:xfrm>
          <a:off x="3857624" y="3657600"/>
          <a:ext cx="666751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๕๐,๐๐0)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1169988</xdr:colOff>
      <xdr:row>11</xdr:row>
      <xdr:rowOff>0</xdr:rowOff>
    </xdr:from>
    <xdr:to>
      <xdr:col>4</xdr:col>
      <xdr:colOff>857250</xdr:colOff>
      <xdr:row>11</xdr:row>
      <xdr:rowOff>0</xdr:rowOff>
    </xdr:to>
    <xdr:sp macro="" textlink="">
      <xdr:nvSpPr>
        <xdr:cNvPr id="3" name="TextBox 2"/>
        <xdr:cNvSpPr txBox="1"/>
      </xdr:nvSpPr>
      <xdr:spPr>
        <a:xfrm>
          <a:off x="3789363" y="13458825"/>
          <a:ext cx="735012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๑๒๐,๐00)</a:t>
          </a:r>
        </a:p>
      </xdr:txBody>
    </xdr:sp>
    <xdr:clientData/>
  </xdr:twoCellAnchor>
  <xdr:twoCellAnchor>
    <xdr:from>
      <xdr:col>3</xdr:col>
      <xdr:colOff>1169988</xdr:colOff>
      <xdr:row>11</xdr:row>
      <xdr:rowOff>0</xdr:rowOff>
    </xdr:from>
    <xdr:to>
      <xdr:col>4</xdr:col>
      <xdr:colOff>885825</xdr:colOff>
      <xdr:row>11</xdr:row>
      <xdr:rowOff>0</xdr:rowOff>
    </xdr:to>
    <xdr:sp macro="" textlink="">
      <xdr:nvSpPr>
        <xdr:cNvPr id="4" name="TextBox 3"/>
        <xdr:cNvSpPr txBox="1"/>
      </xdr:nvSpPr>
      <xdr:spPr>
        <a:xfrm>
          <a:off x="3789363" y="13458825"/>
          <a:ext cx="735012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๑๑๐,๐00)</a:t>
          </a:r>
        </a:p>
      </xdr:txBody>
    </xdr:sp>
    <xdr:clientData/>
  </xdr:twoCellAnchor>
  <xdr:twoCellAnchor>
    <xdr:from>
      <xdr:col>4</xdr:col>
      <xdr:colOff>7938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5" name="TextBox 4"/>
        <xdr:cNvSpPr txBox="1"/>
      </xdr:nvSpPr>
      <xdr:spPr>
        <a:xfrm>
          <a:off x="3798888" y="13458825"/>
          <a:ext cx="725487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๓๐,๐00)</a:t>
          </a:r>
        </a:p>
      </xdr:txBody>
    </xdr:sp>
    <xdr:clientData/>
  </xdr:twoCellAnchor>
  <xdr:twoCellAnchor>
    <xdr:from>
      <xdr:col>4</xdr:col>
      <xdr:colOff>66674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6" name="TextBox 5"/>
        <xdr:cNvSpPr txBox="1"/>
      </xdr:nvSpPr>
      <xdr:spPr>
        <a:xfrm>
          <a:off x="3857624" y="3657600"/>
          <a:ext cx="666751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๕๐,๐๐0)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1169988</xdr:colOff>
      <xdr:row>11</xdr:row>
      <xdr:rowOff>0</xdr:rowOff>
    </xdr:from>
    <xdr:to>
      <xdr:col>4</xdr:col>
      <xdr:colOff>857250</xdr:colOff>
      <xdr:row>11</xdr:row>
      <xdr:rowOff>0</xdr:rowOff>
    </xdr:to>
    <xdr:sp macro="" textlink="">
      <xdr:nvSpPr>
        <xdr:cNvPr id="6" name="TextBox 5"/>
        <xdr:cNvSpPr txBox="1"/>
      </xdr:nvSpPr>
      <xdr:spPr>
        <a:xfrm>
          <a:off x="3789363" y="5486400"/>
          <a:ext cx="735012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๑๒๐,๐00)</a:t>
          </a:r>
        </a:p>
      </xdr:txBody>
    </xdr:sp>
    <xdr:clientData/>
  </xdr:twoCellAnchor>
  <xdr:twoCellAnchor>
    <xdr:from>
      <xdr:col>3</xdr:col>
      <xdr:colOff>1169988</xdr:colOff>
      <xdr:row>11</xdr:row>
      <xdr:rowOff>0</xdr:rowOff>
    </xdr:from>
    <xdr:to>
      <xdr:col>4</xdr:col>
      <xdr:colOff>885825</xdr:colOff>
      <xdr:row>11</xdr:row>
      <xdr:rowOff>0</xdr:rowOff>
    </xdr:to>
    <xdr:sp macro="" textlink="">
      <xdr:nvSpPr>
        <xdr:cNvPr id="7" name="TextBox 6"/>
        <xdr:cNvSpPr txBox="1"/>
      </xdr:nvSpPr>
      <xdr:spPr>
        <a:xfrm>
          <a:off x="3789363" y="5486400"/>
          <a:ext cx="735012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๑๑๐,๐00)</a:t>
          </a:r>
        </a:p>
      </xdr:txBody>
    </xdr:sp>
    <xdr:clientData/>
  </xdr:twoCellAnchor>
  <xdr:twoCellAnchor>
    <xdr:from>
      <xdr:col>4</xdr:col>
      <xdr:colOff>7938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8" name="TextBox 7"/>
        <xdr:cNvSpPr txBox="1"/>
      </xdr:nvSpPr>
      <xdr:spPr>
        <a:xfrm>
          <a:off x="3798888" y="5486400"/>
          <a:ext cx="725487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๓๐,๐00)</a:t>
          </a:r>
        </a:p>
      </xdr:txBody>
    </xdr:sp>
    <xdr:clientData/>
  </xdr:twoCellAnchor>
  <xdr:twoCellAnchor>
    <xdr:from>
      <xdr:col>4</xdr:col>
      <xdr:colOff>66674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9" name="TextBox 8"/>
        <xdr:cNvSpPr txBox="1"/>
      </xdr:nvSpPr>
      <xdr:spPr>
        <a:xfrm>
          <a:off x="3857624" y="3143250"/>
          <a:ext cx="666751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๕๐,๐๐0)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A4" zoomScaleNormal="100" workbookViewId="0">
      <selection activeCell="E11" sqref="E11"/>
    </sheetView>
  </sheetViews>
  <sheetFormatPr defaultColWidth="9" defaultRowHeight="18.75" x14ac:dyDescent="0.2"/>
  <cols>
    <col min="1" max="1" width="3.375" style="5" customWidth="1"/>
    <col min="2" max="2" width="18.375" style="5" customWidth="1"/>
    <col min="3" max="3" width="13.375" style="5" customWidth="1"/>
    <col min="4" max="4" width="14.25" style="5" customWidth="1"/>
    <col min="5" max="5" width="11" style="5" customWidth="1"/>
    <col min="6" max="6" width="10.75" style="5" customWidth="1"/>
    <col min="7" max="7" width="10.875" style="5" customWidth="1"/>
    <col min="8" max="8" width="11.625" style="5" customWidth="1"/>
    <col min="9" max="9" width="9.125" style="5" customWidth="1"/>
    <col min="10" max="10" width="11.75" style="5" customWidth="1"/>
    <col min="11" max="11" width="10.125" style="5" customWidth="1"/>
    <col min="12" max="16384" width="9" style="5"/>
  </cols>
  <sheetData>
    <row r="1" spans="1:12" s="3" customFormat="1" ht="22.5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2" s="3" customFormat="1" ht="22.5" customHeight="1" x14ac:dyDescent="0.2">
      <c r="A2" s="27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2" s="3" customFormat="1" ht="22.5" customHeight="1" x14ac:dyDescent="0.2">
      <c r="A3" s="27" t="s">
        <v>13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2" s="3" customFormat="1" ht="22.5" customHeight="1" x14ac:dyDescent="0.2">
      <c r="A4" s="27" t="s">
        <v>25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2" s="2" customFormat="1" ht="24.95" customHeight="1" x14ac:dyDescent="0.2">
      <c r="A5" s="20" t="s">
        <v>26</v>
      </c>
      <c r="K5" s="31" t="s">
        <v>11</v>
      </c>
      <c r="L5" s="31"/>
    </row>
    <row r="6" spans="1:12" s="2" customFormat="1" ht="24.95" customHeight="1" x14ac:dyDescent="0.2">
      <c r="A6" s="20" t="s">
        <v>27</v>
      </c>
    </row>
    <row r="7" spans="1:12" s="1" customFormat="1" ht="24.95" customHeight="1" x14ac:dyDescent="0.2">
      <c r="A7" s="1" t="s">
        <v>28</v>
      </c>
    </row>
    <row r="8" spans="1:12" s="1" customFormat="1" ht="20.25" x14ac:dyDescent="0.2">
      <c r="B8" s="1" t="s">
        <v>29</v>
      </c>
    </row>
    <row r="9" spans="1:12" s="4" customFormat="1" ht="25.5" customHeight="1" x14ac:dyDescent="0.2">
      <c r="A9" s="29" t="s">
        <v>1</v>
      </c>
      <c r="B9" s="29" t="s">
        <v>10</v>
      </c>
      <c r="C9" s="29" t="s">
        <v>2</v>
      </c>
      <c r="D9" s="29" t="s">
        <v>3</v>
      </c>
      <c r="E9" s="28" t="s">
        <v>4</v>
      </c>
      <c r="F9" s="28"/>
      <c r="G9" s="28"/>
      <c r="H9" s="28"/>
      <c r="I9" s="29" t="s">
        <v>6</v>
      </c>
      <c r="J9" s="29" t="s">
        <v>7</v>
      </c>
      <c r="K9" s="32" t="s">
        <v>9</v>
      </c>
      <c r="L9" s="32" t="s">
        <v>17</v>
      </c>
    </row>
    <row r="10" spans="1:12" ht="37.5" customHeight="1" x14ac:dyDescent="0.2">
      <c r="A10" s="30"/>
      <c r="B10" s="30"/>
      <c r="C10" s="30"/>
      <c r="D10" s="30"/>
      <c r="E10" s="12" t="s">
        <v>5</v>
      </c>
      <c r="F10" s="12" t="s">
        <v>14</v>
      </c>
      <c r="G10" s="12" t="s">
        <v>15</v>
      </c>
      <c r="H10" s="12" t="s">
        <v>16</v>
      </c>
      <c r="I10" s="30"/>
      <c r="J10" s="30"/>
      <c r="K10" s="32"/>
      <c r="L10" s="32"/>
    </row>
    <row r="11" spans="1:12" s="10" customFormat="1" ht="155.25" customHeight="1" x14ac:dyDescent="0.2">
      <c r="A11" s="9">
        <v>1</v>
      </c>
      <c r="B11" s="6" t="s">
        <v>21</v>
      </c>
      <c r="C11" s="13" t="s">
        <v>24</v>
      </c>
      <c r="D11" s="6" t="s">
        <v>22</v>
      </c>
      <c r="E11" s="14">
        <v>2800000</v>
      </c>
      <c r="F11" s="14">
        <v>2800000</v>
      </c>
      <c r="G11" s="14">
        <v>2800000</v>
      </c>
      <c r="H11" s="14">
        <v>2800000</v>
      </c>
      <c r="I11" s="6" t="s">
        <v>8</v>
      </c>
      <c r="J11" s="22" t="s">
        <v>41</v>
      </c>
      <c r="K11" s="17" t="s">
        <v>32</v>
      </c>
      <c r="L11" s="22" t="s">
        <v>23</v>
      </c>
    </row>
    <row r="12" spans="1:12" s="11" customFormat="1" ht="19.5" customHeight="1" x14ac:dyDescent="0.2">
      <c r="A12" s="24" t="s">
        <v>19</v>
      </c>
      <c r="B12" s="25"/>
      <c r="C12" s="25"/>
      <c r="D12" s="26"/>
      <c r="E12" s="18">
        <f>E11</f>
        <v>2800000</v>
      </c>
      <c r="F12" s="18">
        <f t="shared" ref="F12:H12" si="0">F11</f>
        <v>2800000</v>
      </c>
      <c r="G12" s="18">
        <f t="shared" si="0"/>
        <v>2800000</v>
      </c>
      <c r="H12" s="18">
        <f t="shared" si="0"/>
        <v>2800000</v>
      </c>
      <c r="I12" s="15"/>
      <c r="J12" s="15"/>
      <c r="K12" s="15"/>
      <c r="L12" s="15"/>
    </row>
  </sheetData>
  <mergeCells count="15">
    <mergeCell ref="A12:D12"/>
    <mergeCell ref="A1:K1"/>
    <mergeCell ref="A2:K2"/>
    <mergeCell ref="A4:K4"/>
    <mergeCell ref="E9:H9"/>
    <mergeCell ref="A9:A10"/>
    <mergeCell ref="B9:B10"/>
    <mergeCell ref="C9:C10"/>
    <mergeCell ref="D9:D10"/>
    <mergeCell ref="A3:K3"/>
    <mergeCell ref="K5:L5"/>
    <mergeCell ref="L9:L10"/>
    <mergeCell ref="I9:I10"/>
    <mergeCell ref="J9:J10"/>
    <mergeCell ref="K9:K10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opLeftCell="A7" zoomScale="120" zoomScaleNormal="120" workbookViewId="0">
      <selection activeCell="C6" sqref="C6"/>
    </sheetView>
  </sheetViews>
  <sheetFormatPr defaultColWidth="9" defaultRowHeight="18.75" x14ac:dyDescent="0.2"/>
  <cols>
    <col min="1" max="1" width="3.375" style="5" customWidth="1"/>
    <col min="2" max="2" width="17" style="5" customWidth="1"/>
    <col min="3" max="3" width="14.25" style="5" customWidth="1"/>
    <col min="4" max="4" width="14.625" style="5" customWidth="1"/>
    <col min="5" max="5" width="10.375" style="5" customWidth="1"/>
    <col min="6" max="6" width="10.5" style="5" customWidth="1"/>
    <col min="7" max="7" width="9.625" style="5" customWidth="1"/>
    <col min="8" max="8" width="9.875" style="5" customWidth="1"/>
    <col min="9" max="9" width="10.125" style="5" customWidth="1"/>
    <col min="10" max="10" width="13.75" style="5" customWidth="1"/>
    <col min="11" max="11" width="9.125" style="5" customWidth="1"/>
    <col min="12" max="12" width="10.75" style="5" customWidth="1"/>
    <col min="13" max="16384" width="9" style="5"/>
  </cols>
  <sheetData>
    <row r="1" spans="1:12" s="3" customFormat="1" ht="22.5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2" s="3" customFormat="1" ht="22.5" customHeight="1" x14ac:dyDescent="0.2">
      <c r="A2" s="27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2" s="3" customFormat="1" ht="22.5" customHeight="1" x14ac:dyDescent="0.2">
      <c r="A3" s="27" t="s">
        <v>13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2" s="3" customFormat="1" ht="22.5" customHeight="1" x14ac:dyDescent="0.2">
      <c r="A4" s="27" t="s">
        <v>25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2" s="2" customFormat="1" ht="24.95" customHeight="1" x14ac:dyDescent="0.2">
      <c r="A5" s="20" t="s">
        <v>20</v>
      </c>
      <c r="K5" s="31" t="s">
        <v>11</v>
      </c>
      <c r="L5" s="31"/>
    </row>
    <row r="6" spans="1:12" s="2" customFormat="1" ht="24.95" customHeight="1" x14ac:dyDescent="0.2">
      <c r="A6" s="20" t="s">
        <v>27</v>
      </c>
    </row>
    <row r="7" spans="1:12" s="1" customFormat="1" ht="24.95" customHeight="1" x14ac:dyDescent="0.2">
      <c r="A7" s="1" t="s">
        <v>28</v>
      </c>
    </row>
    <row r="8" spans="1:12" s="1" customFormat="1" ht="20.25" x14ac:dyDescent="0.2">
      <c r="B8" s="1" t="s">
        <v>18</v>
      </c>
    </row>
    <row r="9" spans="1:12" s="4" customFormat="1" ht="25.5" customHeight="1" x14ac:dyDescent="0.2">
      <c r="A9" s="29" t="s">
        <v>1</v>
      </c>
      <c r="B9" s="29" t="s">
        <v>10</v>
      </c>
      <c r="C9" s="29" t="s">
        <v>2</v>
      </c>
      <c r="D9" s="29" t="s">
        <v>3</v>
      </c>
      <c r="E9" s="28" t="s">
        <v>4</v>
      </c>
      <c r="F9" s="28"/>
      <c r="G9" s="28"/>
      <c r="H9" s="28"/>
      <c r="I9" s="29" t="s">
        <v>6</v>
      </c>
      <c r="J9" s="29" t="s">
        <v>7</v>
      </c>
      <c r="K9" s="32" t="s">
        <v>9</v>
      </c>
      <c r="L9" s="32" t="s">
        <v>17</v>
      </c>
    </row>
    <row r="10" spans="1:12" ht="37.5" customHeight="1" x14ac:dyDescent="0.2">
      <c r="A10" s="30"/>
      <c r="B10" s="30"/>
      <c r="C10" s="30"/>
      <c r="D10" s="30"/>
      <c r="E10" s="12" t="s">
        <v>5</v>
      </c>
      <c r="F10" s="12" t="s">
        <v>14</v>
      </c>
      <c r="G10" s="12" t="s">
        <v>15</v>
      </c>
      <c r="H10" s="12" t="s">
        <v>16</v>
      </c>
      <c r="I10" s="30"/>
      <c r="J10" s="30"/>
      <c r="K10" s="32"/>
      <c r="L10" s="32"/>
    </row>
    <row r="11" spans="1:12" s="10" customFormat="1" ht="166.5" customHeight="1" x14ac:dyDescent="0.2">
      <c r="A11" s="9">
        <v>1</v>
      </c>
      <c r="B11" s="6" t="s">
        <v>36</v>
      </c>
      <c r="C11" s="6" t="s">
        <v>37</v>
      </c>
      <c r="D11" s="6" t="s">
        <v>34</v>
      </c>
      <c r="E11" s="14">
        <v>105000</v>
      </c>
      <c r="F11" s="14">
        <v>105000</v>
      </c>
      <c r="G11" s="7">
        <v>105000</v>
      </c>
      <c r="H11" s="7">
        <v>105000</v>
      </c>
      <c r="I11" s="6" t="s">
        <v>38</v>
      </c>
      <c r="J11" s="6" t="s">
        <v>39</v>
      </c>
      <c r="K11" s="19" t="s">
        <v>32</v>
      </c>
      <c r="L11" s="21" t="s">
        <v>40</v>
      </c>
    </row>
    <row r="12" spans="1:12" s="11" customFormat="1" ht="22.5" customHeight="1" x14ac:dyDescent="0.2">
      <c r="A12" s="24" t="s">
        <v>19</v>
      </c>
      <c r="B12" s="25"/>
      <c r="C12" s="25"/>
      <c r="D12" s="26"/>
      <c r="E12" s="16">
        <f>SUM(E11:E11)</f>
        <v>105000</v>
      </c>
      <c r="F12" s="16">
        <f t="shared" ref="F12:H12" si="0">SUM(F11:F11)</f>
        <v>105000</v>
      </c>
      <c r="G12" s="16">
        <f t="shared" si="0"/>
        <v>105000</v>
      </c>
      <c r="H12" s="16">
        <f t="shared" si="0"/>
        <v>105000</v>
      </c>
      <c r="I12" s="15"/>
      <c r="J12" s="15"/>
      <c r="K12" s="15"/>
      <c r="L12" s="15"/>
    </row>
  </sheetData>
  <mergeCells count="15">
    <mergeCell ref="J9:J10"/>
    <mergeCell ref="K9:K10"/>
    <mergeCell ref="L9:L10"/>
    <mergeCell ref="A12:D12"/>
    <mergeCell ref="A1:K1"/>
    <mergeCell ref="A2:K2"/>
    <mergeCell ref="A3:K3"/>
    <mergeCell ref="A4:K4"/>
    <mergeCell ref="A9:A10"/>
    <mergeCell ref="B9:B10"/>
    <mergeCell ref="C9:C10"/>
    <mergeCell ref="D9:D10"/>
    <mergeCell ref="E9:H9"/>
    <mergeCell ref="I9:I10"/>
    <mergeCell ref="K5:L5"/>
  </mergeCells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opLeftCell="A7" zoomScaleNormal="100" workbookViewId="0">
      <selection activeCell="D16" sqref="D16"/>
    </sheetView>
  </sheetViews>
  <sheetFormatPr defaultColWidth="9" defaultRowHeight="18.75" x14ac:dyDescent="0.2"/>
  <cols>
    <col min="1" max="1" width="3.375" style="5" customWidth="1"/>
    <col min="2" max="2" width="17.875" style="5" customWidth="1"/>
    <col min="3" max="3" width="14.25" style="5" customWidth="1"/>
    <col min="4" max="4" width="14.125" style="5" customWidth="1"/>
    <col min="5" max="5" width="10.125" style="5" customWidth="1"/>
    <col min="6" max="6" width="10.625" style="5" customWidth="1"/>
    <col min="7" max="7" width="10.25" style="5" customWidth="1"/>
    <col min="8" max="8" width="9.375" style="5" customWidth="1"/>
    <col min="9" max="9" width="10.125" style="5" customWidth="1"/>
    <col min="10" max="10" width="13.75" style="5" customWidth="1"/>
    <col min="11" max="11" width="10.125" style="5" customWidth="1"/>
    <col min="12" max="12" width="10" style="5" customWidth="1"/>
    <col min="13" max="16384" width="9" style="5"/>
  </cols>
  <sheetData>
    <row r="1" spans="1:12" s="3" customFormat="1" ht="22.5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s="3" customFormat="1" ht="22.5" customHeight="1" x14ac:dyDescent="0.2">
      <c r="A2" s="27" t="s">
        <v>47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s="3" customFormat="1" ht="22.5" customHeight="1" x14ac:dyDescent="0.2">
      <c r="A3" s="27" t="s">
        <v>13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s="3" customFormat="1" ht="22.5" customHeight="1" x14ac:dyDescent="0.2">
      <c r="A4" s="27" t="s">
        <v>25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s="2" customFormat="1" ht="24.95" customHeight="1" x14ac:dyDescent="0.2">
      <c r="A5" s="20" t="s">
        <v>20</v>
      </c>
      <c r="K5" s="31" t="s">
        <v>11</v>
      </c>
      <c r="L5" s="31"/>
    </row>
    <row r="6" spans="1:12" s="2" customFormat="1" ht="24.95" customHeight="1" x14ac:dyDescent="0.2">
      <c r="A6" s="20" t="s">
        <v>27</v>
      </c>
    </row>
    <row r="7" spans="1:12" s="1" customFormat="1" ht="24.95" customHeight="1" x14ac:dyDescent="0.2">
      <c r="A7" s="1" t="s">
        <v>28</v>
      </c>
    </row>
    <row r="8" spans="1:12" s="1" customFormat="1" ht="20.25" x14ac:dyDescent="0.2">
      <c r="B8" s="1" t="s">
        <v>42</v>
      </c>
    </row>
    <row r="9" spans="1:12" s="4" customFormat="1" ht="25.5" customHeight="1" x14ac:dyDescent="0.2">
      <c r="A9" s="29" t="s">
        <v>1</v>
      </c>
      <c r="B9" s="29" t="s">
        <v>10</v>
      </c>
      <c r="C9" s="29" t="s">
        <v>2</v>
      </c>
      <c r="D9" s="29" t="s">
        <v>3</v>
      </c>
      <c r="E9" s="28" t="s">
        <v>4</v>
      </c>
      <c r="F9" s="28"/>
      <c r="G9" s="28"/>
      <c r="H9" s="28"/>
      <c r="I9" s="29" t="s">
        <v>6</v>
      </c>
      <c r="J9" s="29" t="s">
        <v>7</v>
      </c>
      <c r="K9" s="32" t="s">
        <v>9</v>
      </c>
      <c r="L9" s="32" t="s">
        <v>17</v>
      </c>
    </row>
    <row r="10" spans="1:12" ht="37.5" customHeight="1" x14ac:dyDescent="0.2">
      <c r="A10" s="30"/>
      <c r="B10" s="30"/>
      <c r="C10" s="30"/>
      <c r="D10" s="30"/>
      <c r="E10" s="12" t="s">
        <v>5</v>
      </c>
      <c r="F10" s="12" t="s">
        <v>14</v>
      </c>
      <c r="G10" s="12" t="s">
        <v>15</v>
      </c>
      <c r="H10" s="12" t="s">
        <v>16</v>
      </c>
      <c r="I10" s="30"/>
      <c r="J10" s="30"/>
      <c r="K10" s="32"/>
      <c r="L10" s="32"/>
    </row>
    <row r="11" spans="1:12" s="10" customFormat="1" ht="126" customHeight="1" x14ac:dyDescent="0.2">
      <c r="A11" s="9">
        <v>1</v>
      </c>
      <c r="B11" s="6" t="s">
        <v>48</v>
      </c>
      <c r="C11" s="6" t="s">
        <v>49</v>
      </c>
      <c r="D11" s="6" t="s">
        <v>30</v>
      </c>
      <c r="E11" s="14">
        <v>30000</v>
      </c>
      <c r="F11" s="14">
        <v>30000</v>
      </c>
      <c r="G11" s="7">
        <v>30000</v>
      </c>
      <c r="H11" s="7">
        <v>30000</v>
      </c>
      <c r="I11" s="6" t="s">
        <v>35</v>
      </c>
      <c r="J11" s="6" t="s">
        <v>31</v>
      </c>
      <c r="K11" s="8" t="s">
        <v>32</v>
      </c>
      <c r="L11" s="8" t="s">
        <v>33</v>
      </c>
    </row>
    <row r="12" spans="1:12" s="11" customFormat="1" ht="21" customHeight="1" x14ac:dyDescent="0.2">
      <c r="A12" s="24" t="s">
        <v>19</v>
      </c>
      <c r="B12" s="25"/>
      <c r="C12" s="25"/>
      <c r="D12" s="26"/>
      <c r="E12" s="16">
        <f>SUM(E11:E11)</f>
        <v>30000</v>
      </c>
      <c r="F12" s="16">
        <f>SUM(F11:F11)</f>
        <v>30000</v>
      </c>
      <c r="G12" s="16">
        <f>SUM(G11:G11)</f>
        <v>30000</v>
      </c>
      <c r="H12" s="16">
        <f>SUM(H11:H11)</f>
        <v>30000</v>
      </c>
      <c r="I12" s="15"/>
      <c r="J12" s="15"/>
      <c r="K12" s="15"/>
      <c r="L12" s="15"/>
    </row>
  </sheetData>
  <mergeCells count="15">
    <mergeCell ref="A1:L1"/>
    <mergeCell ref="A12:D12"/>
    <mergeCell ref="A9:A10"/>
    <mergeCell ref="B9:B10"/>
    <mergeCell ref="C9:C10"/>
    <mergeCell ref="D9:D10"/>
    <mergeCell ref="A2:L2"/>
    <mergeCell ref="A3:L3"/>
    <mergeCell ref="A4:L4"/>
    <mergeCell ref="J9:J10"/>
    <mergeCell ref="K9:K10"/>
    <mergeCell ref="L9:L10"/>
    <mergeCell ref="E9:H9"/>
    <mergeCell ref="I9:I10"/>
    <mergeCell ref="K5:L5"/>
  </mergeCells>
  <pageMargins left="0.25" right="0.25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opLeftCell="A10" zoomScale="120" zoomScaleNormal="120" workbookViewId="0">
      <selection activeCell="B8" sqref="B8"/>
    </sheetView>
  </sheetViews>
  <sheetFormatPr defaultRowHeight="14.25" x14ac:dyDescent="0.2"/>
  <cols>
    <col min="1" max="1" width="3.375" customWidth="1"/>
    <col min="2" max="2" width="17.875" customWidth="1"/>
    <col min="3" max="3" width="14.25" customWidth="1"/>
    <col min="4" max="4" width="14.125" customWidth="1"/>
    <col min="5" max="5" width="10.5" customWidth="1"/>
    <col min="6" max="6" width="9.875" customWidth="1"/>
    <col min="7" max="7" width="9.5" customWidth="1"/>
    <col min="8" max="8" width="9.75" customWidth="1"/>
    <col min="9" max="9" width="10.125" customWidth="1"/>
    <col min="10" max="10" width="13.75" customWidth="1"/>
    <col min="11" max="11" width="10.125" customWidth="1"/>
    <col min="12" max="12" width="10" customWidth="1"/>
  </cols>
  <sheetData>
    <row r="1" spans="1:12" ht="23.25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3"/>
    </row>
    <row r="2" spans="1:12" ht="23.25" x14ac:dyDescent="0.2">
      <c r="A2" s="27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3"/>
    </row>
    <row r="3" spans="1:12" ht="23.25" x14ac:dyDescent="0.2">
      <c r="A3" s="27" t="s">
        <v>13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3"/>
    </row>
    <row r="4" spans="1:12" ht="23.25" x14ac:dyDescent="0.2">
      <c r="A4" s="27" t="s">
        <v>25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3"/>
    </row>
    <row r="5" spans="1:12" ht="20.25" x14ac:dyDescent="0.2">
      <c r="A5" s="20" t="s">
        <v>20</v>
      </c>
      <c r="B5" s="2"/>
      <c r="C5" s="2"/>
      <c r="D5" s="2"/>
      <c r="E5" s="2"/>
      <c r="F5" s="2"/>
      <c r="G5" s="2"/>
      <c r="H5" s="2"/>
      <c r="I5" s="2"/>
      <c r="J5" s="2"/>
      <c r="K5" s="31" t="s">
        <v>11</v>
      </c>
      <c r="L5" s="31"/>
    </row>
    <row r="6" spans="1:12" ht="20.25" x14ac:dyDescent="0.2">
      <c r="A6" s="20" t="s">
        <v>27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20.25" x14ac:dyDescent="0.2">
      <c r="A7" s="1" t="s">
        <v>28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20.25" x14ac:dyDescent="0.2">
      <c r="A8" s="1"/>
      <c r="B8" s="1" t="s">
        <v>46</v>
      </c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18.75" customHeight="1" x14ac:dyDescent="0.2">
      <c r="A9" s="29" t="s">
        <v>1</v>
      </c>
      <c r="B9" s="29" t="s">
        <v>10</v>
      </c>
      <c r="C9" s="29" t="s">
        <v>2</v>
      </c>
      <c r="D9" s="29" t="s">
        <v>3</v>
      </c>
      <c r="E9" s="28" t="s">
        <v>4</v>
      </c>
      <c r="F9" s="28"/>
      <c r="G9" s="28"/>
      <c r="H9" s="28"/>
      <c r="I9" s="29" t="s">
        <v>6</v>
      </c>
      <c r="J9" s="29" t="s">
        <v>7</v>
      </c>
      <c r="K9" s="32" t="s">
        <v>9</v>
      </c>
      <c r="L9" s="32" t="s">
        <v>17</v>
      </c>
    </row>
    <row r="10" spans="1:12" ht="37.5" x14ac:dyDescent="0.2">
      <c r="A10" s="30"/>
      <c r="B10" s="30"/>
      <c r="C10" s="30"/>
      <c r="D10" s="30"/>
      <c r="E10" s="12" t="s">
        <v>5</v>
      </c>
      <c r="F10" s="12" t="s">
        <v>14</v>
      </c>
      <c r="G10" s="12" t="s">
        <v>15</v>
      </c>
      <c r="H10" s="12" t="s">
        <v>16</v>
      </c>
      <c r="I10" s="30"/>
      <c r="J10" s="30"/>
      <c r="K10" s="32"/>
      <c r="L10" s="32"/>
    </row>
    <row r="11" spans="1:12" s="10" customFormat="1" ht="137.25" customHeight="1" x14ac:dyDescent="0.2">
      <c r="A11" s="9">
        <v>1</v>
      </c>
      <c r="B11" s="6" t="s">
        <v>44</v>
      </c>
      <c r="C11" s="6" t="s">
        <v>45</v>
      </c>
      <c r="D11" s="6" t="s">
        <v>44</v>
      </c>
      <c r="E11" s="14">
        <v>167000</v>
      </c>
      <c r="F11" s="14">
        <v>167000</v>
      </c>
      <c r="G11" s="14">
        <v>167000</v>
      </c>
      <c r="H11" s="14">
        <v>167000</v>
      </c>
      <c r="I11" s="6" t="s">
        <v>44</v>
      </c>
      <c r="J11" s="6" t="s">
        <v>43</v>
      </c>
      <c r="K11" s="8" t="s">
        <v>32</v>
      </c>
      <c r="L11" s="23"/>
    </row>
    <row r="12" spans="1:12" ht="18.75" customHeight="1" x14ac:dyDescent="0.2">
      <c r="A12" s="24" t="s">
        <v>19</v>
      </c>
      <c r="B12" s="25"/>
      <c r="C12" s="25"/>
      <c r="D12" s="26"/>
      <c r="E12" s="16">
        <f>SUM(E11:E11)</f>
        <v>167000</v>
      </c>
      <c r="F12" s="16">
        <f>SUM(F11:F11)</f>
        <v>167000</v>
      </c>
      <c r="G12" s="16">
        <f>SUM(G11:G11)</f>
        <v>167000</v>
      </c>
      <c r="H12" s="16">
        <f>SUM(H11:H11)</f>
        <v>167000</v>
      </c>
      <c r="I12" s="15"/>
      <c r="J12" s="15"/>
      <c r="K12" s="15"/>
      <c r="L12" s="15"/>
    </row>
  </sheetData>
  <mergeCells count="15">
    <mergeCell ref="I9:I10"/>
    <mergeCell ref="J9:J10"/>
    <mergeCell ref="K9:K10"/>
    <mergeCell ref="L9:L10"/>
    <mergeCell ref="A12:D12"/>
    <mergeCell ref="A9:A10"/>
    <mergeCell ref="B9:B10"/>
    <mergeCell ref="C9:C10"/>
    <mergeCell ref="D9:D10"/>
    <mergeCell ref="E9:H9"/>
    <mergeCell ref="A1:K1"/>
    <mergeCell ref="A2:K2"/>
    <mergeCell ref="A3:K3"/>
    <mergeCell ref="A4:K4"/>
    <mergeCell ref="K5:L5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3</vt:i4>
      </vt:variant>
    </vt:vector>
  </HeadingPairs>
  <TitlesOfParts>
    <vt:vector size="7" baseType="lpstr">
      <vt:lpstr>แผนงานการศึกษา</vt:lpstr>
      <vt:lpstr>แผนงานสาธารณสุข</vt:lpstr>
      <vt:lpstr>แผนงานการศาสนา วัฒนธรรมและนันทน</vt:lpstr>
      <vt:lpstr>งบกลาง</vt:lpstr>
      <vt:lpstr>'แผนงานการศาสนา วัฒนธรรมและนันทน'!Print_Titles</vt:lpstr>
      <vt:lpstr>แผนงานการศึกษา!Print_Titles</vt:lpstr>
      <vt:lpstr>แผนงานสาธารณสุข!Print_Titles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2017-01-19T13:48:55Z</cp:lastPrinted>
  <dcterms:created xsi:type="dcterms:W3CDTF">2015-05-22T07:20:24Z</dcterms:created>
  <dcterms:modified xsi:type="dcterms:W3CDTF">2017-08-25T09:22:07Z</dcterms:modified>
</cp:coreProperties>
</file>