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activeTab="1"/>
  </bookViews>
  <sheets>
    <sheet name="แผนงานอุตสาหกรรมและการโยธา" sheetId="1" r:id="rId1"/>
    <sheet name="แผนงานการพาณิชย์" sheetId="21" r:id="rId2"/>
  </sheets>
  <definedNames>
    <definedName name="_xlnm.Print_Titles" localSheetId="1">แผนงานการพาณิชย์!$9:$10</definedName>
    <definedName name="_xlnm.Print_Titles" localSheetId="0">แผนงานอุตสาหกรรมและการโยธา!$9:$10</definedName>
  </definedNames>
  <calcPr calcId="145621"/>
</workbook>
</file>

<file path=xl/calcChain.xml><?xml version="1.0" encoding="utf-8"?>
<calcChain xmlns="http://schemas.openxmlformats.org/spreadsheetml/2006/main">
  <c r="E19" i="21" l="1"/>
  <c r="F19" i="21"/>
  <c r="G19" i="21"/>
  <c r="H19" i="21"/>
  <c r="F31" i="1" l="1"/>
  <c r="G31" i="1"/>
  <c r="H31" i="1"/>
  <c r="E31" i="1"/>
</calcChain>
</file>

<file path=xl/sharedStrings.xml><?xml version="1.0" encoding="utf-8"?>
<sst xmlns="http://schemas.openxmlformats.org/spreadsheetml/2006/main" count="250" uniqueCount="90">
  <si>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</si>
  <si>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</si>
  <si>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</si>
  <si>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</si>
  <si>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</si>
  <si>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</si>
  <si>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</si>
  <si>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</si>
  <si>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๑. ยุทธศาสตร์ด้านโครงสร้างพื้นฐาน</t>
  </si>
  <si>
    <t>หน่วยงานที่รับผิดชอบหลัก</t>
  </si>
  <si>
    <t>โครงการ</t>
  </si>
  <si>
    <t>2562
(บาท)</t>
  </si>
  <si>
    <t>2563
(บาท)</t>
  </si>
  <si>
    <t>๒๕๖4
(บาท)</t>
  </si>
  <si>
    <t>แผนพัฒนาท้องถิ่นสี่ปี (พ.ศ.๒๕๖1 - ๒๕๖4)</t>
  </si>
  <si>
    <t>สำหรับ ประสานโครงการพัฒนาจังหวัด</t>
  </si>
  <si>
    <t>(แบบ ผ.๐5)</t>
  </si>
  <si>
    <t>เพื่อให้ประชาชนมีเส้นทางในการคมนาคมที่สะดวกรวดเร็วและปลอดภัย</t>
  </si>
  <si>
    <t xml:space="preserve"> -</t>
  </si>
  <si>
    <t>กองช่าง</t>
  </si>
  <si>
    <t>ก่อสร้างถนนคอนกรีตเสริมเหล็ก กว้าง 5 เมตร ยาว 1,100 เมตร หนา 0.15 เมตร หรือมีพื้นที่คอนกรีตไม่น้อยกว่า 5,500 ตารางเมตร</t>
  </si>
  <si>
    <t>1.ทำให้ประชาชนเดินทางสะดวก    2.ทำให้ลดการเกิดอุบัติเหตุ</t>
  </si>
  <si>
    <t>1.ร้อยละของประชาชนเดินทางสะดวก2.ร้อยละของประชาชนพึงพอใจ           3.ร้อยละของการเกิดอุบัติเหตุลดลง</t>
  </si>
  <si>
    <t>1.ร้อยละของประชาชนเดินทางสะดวก 2.ร้อยละของประชาชนพึงพอใจ           3.ร้อยละของการเกิดอุบัติเหตุลดลง</t>
  </si>
  <si>
    <t>องค์การบริหารส่วนตำบลนาบอน   อำเภอนาบอน   จังหวัดนครศรีธรรมราช</t>
  </si>
  <si>
    <t>ก. ยุทธศาสตร์จังหวัดที่ 1 บริหารจัดการเกษตรและอุตาสหกรรมสู่มาตรฐานครบวงจร และเป็นมิตรกับสิ่งแวดล้อม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</si>
  <si>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</si>
  <si>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๑.๑ แผนงานอุตสาหกรรมและการโยธา</t>
  </si>
  <si>
    <t>เพื่อให้ประชาชนมีน้ำใช้อย่างเพียงพอ</t>
  </si>
  <si>
    <t>ประชาชนมีน้ำประปาใช้เพิ่มขึ้น</t>
  </si>
  <si>
    <t>ขยายการให้บริการน้ำประปาได้ทั่วถึงมากขึ้น</t>
  </si>
  <si>
    <t xml:space="preserve">1. ร้อยละของประชาชนที่ได้ใช้น้ำในการเกษตรและอุปโภค-บริโภค2. ร้อยละของประชาชนพึงพอใจ          </t>
  </si>
  <si>
    <t>ทำให้ประชาชนมีน้ำใช้เพื่อการเกษตร</t>
  </si>
  <si>
    <t>โครงการขุดลอกสระเก็บน้ำบ้านหนองตาม หมู่ที่ 10</t>
  </si>
  <si>
    <t xml:space="preserve">เพื่อให้ประชาชนมีน้ำสะอาดเพื่อการอุปโภค-บริโภค </t>
  </si>
  <si>
    <t>ก่อสร้างถนนคอนกรีตเสริมเหล็ก กว้าง 4 เมตร ยาว 450  เมตร หนา 0.15 เมตร หรือมีพื้นที่คอนกรีตไม่น้อยกว่า 2,790 ตารางเมตร</t>
  </si>
  <si>
    <t>โครงการก่อสร้างปรับปรุงถนนคอนกรีตเหล็ก สายบ้านนายเจรียงสุขอนันต์ - บ้านนายสุจินต์ พรหมเพศ หมู่ที่ 9</t>
  </si>
  <si>
    <t>ก่อสร้างถนนคอนกรีตเสริมเหล็ก กว้าง 5 เมตร ยาว 1,600 เมตร หนา 0.15 เมตร หรือมีพื้นที่คอนกรีตไม่น้อยกว่า 8,000ตารางเมตร</t>
  </si>
  <si>
    <t>ก่อสร้างถนนคอนกรีตเสริมเหล็ก กว้าง 5 เมตร หนา 0.50 เมตร ยาว 1,600 เมตร หรือมีพื้นที่คอนกรีตเสริมเหล็กไม่น้อยกว่า 8,000 ตารางเมตร</t>
  </si>
  <si>
    <t>ก่อสร้างถนนคอนกรีตเสริมเหล็ก ขนาดกว้าง 4 เมตร หนา 0.50 เมตร ยาว 743 เมตร หรือมีพื้นที่ไม่น้อยกว่า 2,972  ตารางเมตร</t>
  </si>
  <si>
    <t>ก่อสร้างถนนคอนกรีตเสริมเหล็ก ขนาดกว้าง 4 เมตร หนา 0.50 เมตร ยาว 750 เมตร หรือมีพื้นที่ไม่น้อยกว่า 3,000  ตารางเมตร</t>
  </si>
  <si>
    <t>ก่อสร้างถนนคอนกรีตเสริมเหล็ก กว้าง 5 เมตร ยาว 1,500 เมตร หนา 0.15 เมตร หรือมีพื้นที่คอนกรีตไม่น้อยกว่า 7,500 ตารางเมตร</t>
  </si>
  <si>
    <t>ก่อสร้างถนนคอนกรีตเสริมเหล็ก กว้าง 4 เมตร ยาว 1,100 เมตร หนา 0.15 เมตร หรือมีพื้นที่คอนกรีตไม่น้อยกว่า 3,200 ตารางเมตร</t>
  </si>
  <si>
    <t>ก่อสร้างถนนคอนกรีตเสริมเหล็ก ขนาดกว้าง5 เมตร หนา 0.50 เมตร ยาว 1,040 เมตร หรือมีพื้นที่ไม่น้อยกว่า 5,200  ตารางเมตร</t>
  </si>
  <si>
    <t>ก่อสร้างถนนคอนกรีตเสริมเหล็ก ขนาดกว้าง 4 เมตร หนา 0.50 เมตร ยาว 1,400 เมตร หรือมีพื้นที่ไม่น้อยกว่า 5,600  ตารางเมตร</t>
  </si>
  <si>
    <t>ก่อสร้างถนนคอนกรีตเสริมเหล็ก กว้าง 4 เมตร ยาว 4,500 เมตร หนา 0.15 เมตร หรือมีพื้นที่คอนกรีตไม่น้อยกว่า 18,000 ตารางเมตร</t>
  </si>
  <si>
    <t>ก่อสร้างถนนคอนกรีตเสริมเหล็ก กว้าง 7เมตร ยาว 20 เมตร หนา 0.15 เมตร หรือมีพื้นที่คอนกรีตไม่น้อยกว่า 140 ตารางเมตร</t>
  </si>
  <si>
    <t>ก่อสร้างถนนคอนกรีตเสริมเหล็ก กว้าง 5 เมตร ยาว 15เมตร หนา 0.15 เมตร หรือมีพื้นที่คอนกรีตไม่น้อยกว่า 75ตารางเมตร</t>
  </si>
  <si>
    <t>ก่อสร้างปรับปรุงถนนลาดยาง ขนาดกว้าง 5 เมตร หนา 0.50 เมตร ยาว 4,000 เมตร หรือมีพื้นที่ไม่น้อยกว่า20,000  ตารางเมตร</t>
  </si>
  <si>
    <t>ก่อสร้างปรับปรุงถนนคอนกรีตเสริมเหล็ก ขนาดกว้าง 5 เมตร หนา 0.50 เมตร ยาว 500 เมตร หรือมีพื้นที่ไม่น้อยกว่า 2,500  ตารางเมตร</t>
  </si>
  <si>
    <t>ก่อสร้างปรับปรุงถนนคอนกรีตเสริมเหล็ก ขนาดกว้าง 3 เมตร หนา 0.50 เมตร ยาว 700 เมตร หรือมีพื้นที่ไม่น้อยกว่า 2,100  ตารางเมตร</t>
  </si>
  <si>
    <t>โครงการก่อสร้างถนนคอนกรีตเสริมเหล็ก สายบ้านนายสมนึก  รุ่งสวัสดิ์ - ฝายน้ำล้น หมู่ที่ 9</t>
  </si>
  <si>
    <t>โครงการขยายเขตประปาส่วนภูมิภาค สายบ้านหน้าเกาะหมู่ที่ 6 ต่อเขต หมู่ที่ 12 บ้านด่านปริงใน</t>
  </si>
  <si>
    <t xml:space="preserve">โครงการขยายเขตประปาส่วนภูมิภาค สายสามแยกบ้านผู้ใหญ่จรูญ  ฤทธิรัตน์ -สุดเขตหมู่ที่ 13 </t>
  </si>
  <si>
    <t>๑.2 แผนงานการพาณิชย์</t>
  </si>
  <si>
    <t>โครงการก่อสร้างระบบประปาหมู่บ้าน แบบผิวดินขนาดใหญ่ แบบหอถังแชมเปญ หมู่ที่ 4 ตำบลนาบอน</t>
  </si>
  <si>
    <t>โครงการขยายเขตประปาส่วนภูมิภาคสายป้อมบ่อทราย-บ่อทราย  หมู่ที่ 13</t>
  </si>
  <si>
    <t>ปรับปรุงถนนลาดยาง กว้าง 5-6 เมตรโดยเฉลี่ย ยาว 1,859 เมตร หนา 0.15 เมตร หรือมีพื้นที่คอนกรีตไม่น้อยกว่า 9,395 ตารางเมตร</t>
  </si>
  <si>
    <t xml:space="preserve">โครงการก่อสร้างถนนคอนกรีตเสริมหล็ก สายน้ำตกคลองจัง - เนิน 499 หมู่ที่ 4 </t>
  </si>
  <si>
    <t xml:space="preserve">โครงการก่อสร้างถนนคอนกรีตเสริมเหล็ก สายยุทธศาสตร์ - ประเสริฐ หมุดเจริญ หมู่ที่ 4 </t>
  </si>
  <si>
    <t xml:space="preserve">โครงการก่อสร้างถนนคอนกรีตเสริมเหล็ก สายวัดกองเสาอำนวยสิทธิ์ - ถนนเอเชีย 41 หมู่ที่ 7 </t>
  </si>
  <si>
    <t xml:space="preserve">โครงการก่อสร้างถนนคอนกรีตเสริมเหล็ก สายเฉลิมพระเกียรติ หมู่ที่ 7 </t>
  </si>
  <si>
    <t xml:space="preserve">โครงการก่อสร้างปรับปรุงถนนลาดยางแบบแอสฟัลท์ติกคอนกรีต สายสี่แยกบ้านนาโพธิ์ -บ้านปลายยวน หมู่ที่ 7,8 </t>
  </si>
  <si>
    <t xml:space="preserve">โครงการก่สร้างถนนคอนกรีตเสริมเหล็ก สายพรุขุนศักดิ์ -    ไสตีต้น หมู่ที่ 7 </t>
  </si>
  <si>
    <t xml:space="preserve">โครงการก่อสร้างถนนคอนกรีตเสริมเหล็ก สายสามแยกบ้านนางลำไย สุภาพ  หมู่ที่ 9       </t>
  </si>
  <si>
    <t xml:space="preserve">โครงการก่อสร้างถนนคอนกรีตเสริมเหล็ก สายโรงรมโกหว่าง - โรงพระขุนพล - คลองจัง      หมู่ที่ 3,4,11,12          </t>
  </si>
  <si>
    <t xml:space="preserve">โครงการรก่อสร้างถนนคอนกรีตเสริมเหล็ก สายยุทธศาสตร์ - ห้วยเรียน หมู่ที่ 14 </t>
  </si>
  <si>
    <t xml:space="preserve">โครงการก่อสร้างสะพานคอนกรีตเสริมเหล็กข้ามคลองจัง หมู่ที่ 6  </t>
  </si>
  <si>
    <t xml:space="preserve">โครงการก่อสร้างสะพานคอนกรีตเสริมเหล็กข้าม     คลองลำปะ  หมู่ที่ 14         </t>
  </si>
  <si>
    <t xml:space="preserve">โครงการขุดลอกสระเก็บน้ำบ้านพรุขุนศักดิ์ หมู่ที่ 7 </t>
  </si>
  <si>
    <t>ขุดลอกสระเก็บน้ำหนองสองตอน ขนาดกว้าง 60 เมตร ยาว 165 เมตร ลึก 2 เมตร หรือมีพื้นที่ขุดลอกไม่น้อยกว่า 19,800 ลบ.ม.</t>
  </si>
  <si>
    <t xml:space="preserve">โครงการปรับปรุงถนนลาดยางแอสฟัลท์ติกคอนกรีต(AC)    สายตลาดคลองจัง - ถนนสายยุทธศาสตร์ หมู่ที่ 4 </t>
  </si>
  <si>
    <t xml:space="preserve">โครงการก่อสร้างถนนกรีตเสริมเหล็ก สายศาลาเทพ -         เขตเทศบาลตำบล หมู่ที่ 6 </t>
  </si>
  <si>
    <t xml:space="preserve"> รวม  20 โครงการ</t>
  </si>
  <si>
    <t xml:space="preserve">โครงการก่อสร้างปรับปรุงถนนคอนกรีตเสริมเหล็ก          สายห้วยฝาก-หนองไอ้งู หมู่ที่ 5 </t>
  </si>
  <si>
    <t xml:space="preserve">ก่อสร้างระบบประปาหมู่บ้าน ความจุ 30 ลบ.ม. </t>
  </si>
  <si>
    <t>โครงการก่อสร้างถนนคอนกรีตเสริมเหล็ก สายหลังโรงเรียนชุมชนวัดอัมพวัน -            บ้านนายบุญยง  หมู่ที่ 1</t>
  </si>
  <si>
    <t>ขยายเขตประปาส่วนภูมิภาค ระยะทาง 3,600 เมตร</t>
  </si>
  <si>
    <t>ขยายเขตประปาส่วนภูมิภาค ระยะทาง 1,950 เมตร</t>
  </si>
  <si>
    <t>ขยายเขตประปาส่วนภูมิภาค ระยะทาง 1,400 เมตร</t>
  </si>
  <si>
    <t>ขยายเขตประปาส่วนภูมิภาค ระยะทาง 2,100 เมตร</t>
  </si>
  <si>
    <t>ขยายเขตประปาส่วนภูมิภาค ระยะทาง 1,150 เมตร</t>
  </si>
  <si>
    <t>โครงการก่อสร้างถนนคอนกรีตเสริมเหล็ก สายโรงฆ่าสัตว์-คลองน้ำขุ่น หมู่ที่ 11</t>
  </si>
  <si>
    <t>โครงการขยายเขตประปาส่วนภูมิภาคสายบ่อทราย -หนองทิง  หมู่ที่ 13</t>
  </si>
  <si>
    <t>รวม  8  โครงการ</t>
  </si>
  <si>
    <t>โครงการขยายเขตประปาส่วนภูมิภาคจากสายสามแยกบ้านนายจรูญ  ฤทธิรัตน์  หมู่ที่ 10</t>
  </si>
  <si>
    <t>โครงการขยายเขตประปาส่วนภูมิภาคสายหน้าบ้านนายบุญเลิศ  ต่อเขต หมู่ที่ 12             ต.หนองหงส์</t>
  </si>
  <si>
    <t>ขยายเขตประปาส่วนภูมิภาค ระยะทาง 2,000 เมตร</t>
  </si>
  <si>
    <t>โครงการขยายเขตประปาส่วนภูมิภาคสายบ้านนางแฉล้ม - บ้านนายสมหมาย  ปิ่นทองพันธ์          หมู่ที่ 14</t>
  </si>
  <si>
    <t>ขุดลอกสระเก็บน้ำบ้านหนองตาม ขนาดกว้าง 58 เมตร ยาว 150 เมตร ลึก 2 เมตร หรือมีพื้นที่ขุดลอกไม่น้อยกว่า 26,100 ลบ.ม.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</si>
</sst>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87" fontId="7" fillId="0" borderId="0" xfId="1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187" fontId="6" fillId="0" borderId="2" xfId="1" applyNumberFormat="1" applyFont="1" applyBorder="1" applyAlignment="1">
      <alignment horizontal="center" vertical="top" wrapText="1"/>
    </xf>
    <xf numFmtId="187" fontId="8" fillId="3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87" fontId="10" fillId="2" borderId="1" xfId="1" applyNumberFormat="1" applyFont="1" applyFill="1" applyBorder="1" applyAlignment="1">
      <alignment horizontal="center" vertical="center" wrapText="1"/>
    </xf>
    <xf numFmtId="187" fontId="8" fillId="3" borderId="1" xfId="1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187" fontId="6" fillId="2" borderId="1" xfId="1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187" fontId="12" fillId="3" borderId="1" xfId="1" applyNumberFormat="1" applyFont="1" applyFill="1" applyBorder="1" applyAlignment="1">
      <alignment vertical="top" wrapText="1"/>
    </xf>
    <xf numFmtId="187" fontId="12" fillId="3" borderId="1" xfId="1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7" fontId="6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120" zoomScaleNormal="120" zoomScaleSheetLayoutView="120" workbookViewId="0">
      <selection activeCell="E30" sqref="E30"/>
    </sheetView>
  </sheetViews>
  <sheetFormatPr defaultColWidth="9" defaultRowHeight="18.75" x14ac:dyDescent="0.2"/>
  <cols>
    <col min="1" max="1" width="3.875" style="10" customWidth="1"/>
    <col min="2" max="2" width="20.375" style="8" customWidth="1"/>
    <col min="3" max="3" width="15" style="8" customWidth="1"/>
    <col min="4" max="4" width="14.625" style="8" customWidth="1"/>
    <col min="5" max="5" width="12.75" style="9" customWidth="1"/>
    <col min="6" max="6" width="11.25" style="9" customWidth="1"/>
    <col min="7" max="7" width="10" style="9" customWidth="1"/>
    <col min="8" max="8" width="10.375" style="9" customWidth="1"/>
    <col min="9" max="9" width="11.125" style="8" customWidth="1"/>
    <col min="10" max="10" width="12.375" style="8" customWidth="1"/>
    <col min="11" max="11" width="10.375" style="10" customWidth="1"/>
    <col min="12" max="16384" width="9" style="8"/>
  </cols>
  <sheetData>
    <row r="1" spans="1:11" s="6" customFormat="1" ht="22.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6" customFormat="1" ht="22.5" customHeight="1" x14ac:dyDescent="0.2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6" customFormat="1" ht="22.5" customHeight="1" x14ac:dyDescent="0.2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6" customFormat="1" ht="22.5" customHeight="1" x14ac:dyDescent="0.2">
      <c r="A4" s="41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21" customFormat="1" ht="20.25" customHeight="1" x14ac:dyDescent="0.2">
      <c r="A5" s="27" t="s">
        <v>25</v>
      </c>
      <c r="B5" s="28"/>
      <c r="C5" s="3"/>
      <c r="D5" s="3"/>
      <c r="E5" s="5"/>
      <c r="F5" s="5"/>
      <c r="G5" s="5"/>
      <c r="H5" s="5"/>
      <c r="I5" s="3"/>
      <c r="J5" s="3"/>
      <c r="K5" s="26" t="s">
        <v>16</v>
      </c>
    </row>
    <row r="6" spans="1:11" s="21" customFormat="1" ht="20.25" customHeight="1" x14ac:dyDescent="0.2">
      <c r="A6" s="27" t="s">
        <v>26</v>
      </c>
      <c r="B6" s="28"/>
      <c r="C6" s="3"/>
      <c r="D6" s="3"/>
      <c r="E6" s="5"/>
      <c r="F6" s="5"/>
      <c r="G6" s="5"/>
      <c r="H6" s="5"/>
      <c r="I6" s="3"/>
      <c r="J6" s="3"/>
      <c r="K6" s="15"/>
    </row>
    <row r="7" spans="1:11" s="1" customFormat="1" ht="20.25" customHeight="1" x14ac:dyDescent="0.2">
      <c r="A7" s="17" t="s">
        <v>8</v>
      </c>
      <c r="B7" s="2"/>
      <c r="C7" s="2"/>
      <c r="D7" s="2"/>
      <c r="E7" s="4"/>
      <c r="F7" s="4"/>
      <c r="G7" s="4"/>
      <c r="H7" s="4"/>
      <c r="I7" s="2"/>
      <c r="J7" s="2"/>
      <c r="K7" s="14"/>
    </row>
    <row r="8" spans="1:11" s="1" customFormat="1" ht="20.25" customHeight="1" x14ac:dyDescent="0.2">
      <c r="A8" s="14"/>
      <c r="B8" s="22" t="s">
        <v>27</v>
      </c>
      <c r="C8" s="2"/>
      <c r="D8" s="2"/>
      <c r="E8" s="4"/>
      <c r="F8" s="4"/>
      <c r="G8" s="4"/>
      <c r="H8" s="4"/>
      <c r="I8" s="2"/>
      <c r="J8" s="2"/>
      <c r="K8" s="14"/>
    </row>
    <row r="9" spans="1:11" s="7" customFormat="1" ht="25.5" customHeight="1" x14ac:dyDescent="0.2">
      <c r="A9" s="42" t="s">
        <v>1</v>
      </c>
      <c r="B9" s="42" t="s">
        <v>10</v>
      </c>
      <c r="C9" s="42" t="s">
        <v>2</v>
      </c>
      <c r="D9" s="42" t="s">
        <v>3</v>
      </c>
      <c r="E9" s="44" t="s">
        <v>4</v>
      </c>
      <c r="F9" s="45"/>
      <c r="G9" s="45"/>
      <c r="H9" s="46"/>
      <c r="I9" s="42" t="s">
        <v>6</v>
      </c>
      <c r="J9" s="42" t="s">
        <v>7</v>
      </c>
      <c r="K9" s="42" t="s">
        <v>9</v>
      </c>
    </row>
    <row r="10" spans="1:11" ht="37.5" x14ac:dyDescent="0.2">
      <c r="A10" s="43"/>
      <c r="B10" s="43"/>
      <c r="C10" s="43"/>
      <c r="D10" s="43"/>
      <c r="E10" s="19" t="s">
        <v>5</v>
      </c>
      <c r="F10" s="19" t="s">
        <v>11</v>
      </c>
      <c r="G10" s="19" t="s">
        <v>12</v>
      </c>
      <c r="H10" s="19" t="s">
        <v>13</v>
      </c>
      <c r="I10" s="43"/>
      <c r="J10" s="43"/>
      <c r="K10" s="43"/>
    </row>
    <row r="11" spans="1:11" s="18" customFormat="1" ht="174.95" customHeight="1" x14ac:dyDescent="0.2">
      <c r="A11" s="16">
        <v>1</v>
      </c>
      <c r="B11" s="12" t="s">
        <v>58</v>
      </c>
      <c r="C11" s="12" t="s">
        <v>17</v>
      </c>
      <c r="D11" s="12" t="s">
        <v>35</v>
      </c>
      <c r="E11" s="20">
        <v>3862600</v>
      </c>
      <c r="F11" s="24" t="s">
        <v>18</v>
      </c>
      <c r="G11" s="24" t="s">
        <v>18</v>
      </c>
      <c r="H11" s="24" t="s">
        <v>18</v>
      </c>
      <c r="I11" s="12" t="s">
        <v>22</v>
      </c>
      <c r="J11" s="12" t="s">
        <v>21</v>
      </c>
      <c r="K11" s="13" t="s">
        <v>19</v>
      </c>
    </row>
    <row r="12" spans="1:11" s="18" customFormat="1" ht="170.25" customHeight="1" x14ac:dyDescent="0.2">
      <c r="A12" s="16">
        <v>2</v>
      </c>
      <c r="B12" s="12" t="s">
        <v>71</v>
      </c>
      <c r="C12" s="12" t="s">
        <v>17</v>
      </c>
      <c r="D12" s="12" t="s">
        <v>57</v>
      </c>
      <c r="E12" s="24">
        <v>4057600</v>
      </c>
      <c r="F12" s="24">
        <v>0</v>
      </c>
      <c r="G12" s="24" t="s">
        <v>18</v>
      </c>
      <c r="H12" s="24" t="s">
        <v>18</v>
      </c>
      <c r="I12" s="12" t="s">
        <v>22</v>
      </c>
      <c r="J12" s="12" t="s">
        <v>21</v>
      </c>
      <c r="K12" s="25" t="s">
        <v>19</v>
      </c>
    </row>
    <row r="13" spans="1:11" s="18" customFormat="1" ht="174.95" customHeight="1" x14ac:dyDescent="0.2">
      <c r="A13" s="16">
        <v>3</v>
      </c>
      <c r="B13" s="12" t="s">
        <v>82</v>
      </c>
      <c r="C13" s="12" t="s">
        <v>17</v>
      </c>
      <c r="D13" s="12" t="s">
        <v>37</v>
      </c>
      <c r="E13" s="20">
        <v>4293700</v>
      </c>
      <c r="F13" s="24" t="s">
        <v>18</v>
      </c>
      <c r="G13" s="24" t="s">
        <v>18</v>
      </c>
      <c r="H13" s="24" t="s">
        <v>18</v>
      </c>
      <c r="I13" s="12" t="s">
        <v>23</v>
      </c>
      <c r="J13" s="12" t="s">
        <v>21</v>
      </c>
      <c r="K13" s="13" t="s">
        <v>19</v>
      </c>
    </row>
    <row r="14" spans="1:11" s="18" customFormat="1" ht="186.75" customHeight="1" x14ac:dyDescent="0.2">
      <c r="A14" s="16">
        <v>4</v>
      </c>
      <c r="B14" s="12" t="s">
        <v>76</v>
      </c>
      <c r="C14" s="12" t="s">
        <v>17</v>
      </c>
      <c r="D14" s="12" t="s">
        <v>42</v>
      </c>
      <c r="E14" s="24">
        <v>1487300</v>
      </c>
      <c r="F14" s="24">
        <v>0</v>
      </c>
      <c r="G14" s="24" t="s">
        <v>18</v>
      </c>
      <c r="H14" s="24" t="s">
        <v>18</v>
      </c>
      <c r="I14" s="12" t="s">
        <v>22</v>
      </c>
      <c r="J14" s="12" t="s">
        <v>21</v>
      </c>
      <c r="K14" s="25" t="s">
        <v>19</v>
      </c>
    </row>
    <row r="15" spans="1:11" s="18" customFormat="1" ht="174.95" customHeight="1" x14ac:dyDescent="0.2">
      <c r="A15" s="16">
        <v>5</v>
      </c>
      <c r="B15" s="12" t="s">
        <v>59</v>
      </c>
      <c r="C15" s="12" t="s">
        <v>17</v>
      </c>
      <c r="D15" s="12" t="s">
        <v>38</v>
      </c>
      <c r="E15" s="20">
        <v>0</v>
      </c>
      <c r="F15" s="24">
        <v>2316800</v>
      </c>
      <c r="G15" s="24" t="s">
        <v>18</v>
      </c>
      <c r="H15" s="24" t="s">
        <v>18</v>
      </c>
      <c r="I15" s="12" t="s">
        <v>22</v>
      </c>
      <c r="J15" s="12" t="s">
        <v>21</v>
      </c>
      <c r="K15" s="25" t="s">
        <v>19</v>
      </c>
    </row>
    <row r="16" spans="1:11" s="18" customFormat="1" ht="175.5" customHeight="1" x14ac:dyDescent="0.2">
      <c r="A16" s="16">
        <v>6</v>
      </c>
      <c r="B16" s="12" t="s">
        <v>74</v>
      </c>
      <c r="C16" s="12" t="s">
        <v>17</v>
      </c>
      <c r="D16" s="12" t="s">
        <v>49</v>
      </c>
      <c r="E16" s="24">
        <v>835300</v>
      </c>
      <c r="F16" s="24">
        <v>0</v>
      </c>
      <c r="G16" s="24" t="s">
        <v>18</v>
      </c>
      <c r="H16" s="24" t="s">
        <v>18</v>
      </c>
      <c r="I16" s="12" t="s">
        <v>22</v>
      </c>
      <c r="J16" s="12" t="s">
        <v>21</v>
      </c>
      <c r="K16" s="25" t="s">
        <v>19</v>
      </c>
    </row>
    <row r="17" spans="1:11" s="18" customFormat="1" ht="175.5" customHeight="1" x14ac:dyDescent="0.2">
      <c r="A17" s="16">
        <v>7</v>
      </c>
      <c r="B17" s="12" t="s">
        <v>72</v>
      </c>
      <c r="C17" s="12" t="s">
        <v>17</v>
      </c>
      <c r="D17" s="12" t="s">
        <v>41</v>
      </c>
      <c r="E17" s="24">
        <v>6682900</v>
      </c>
      <c r="F17" s="24">
        <v>0</v>
      </c>
      <c r="G17" s="24" t="s">
        <v>18</v>
      </c>
      <c r="H17" s="24" t="s">
        <v>18</v>
      </c>
      <c r="I17" s="12" t="s">
        <v>22</v>
      </c>
      <c r="J17" s="12" t="s">
        <v>21</v>
      </c>
      <c r="K17" s="25" t="s">
        <v>19</v>
      </c>
    </row>
    <row r="18" spans="1:11" s="18" customFormat="1" ht="174.95" customHeight="1" x14ac:dyDescent="0.2">
      <c r="A18" s="16">
        <v>8</v>
      </c>
      <c r="B18" s="12" t="s">
        <v>60</v>
      </c>
      <c r="C18" s="12" t="s">
        <v>17</v>
      </c>
      <c r="D18" s="12" t="s">
        <v>39</v>
      </c>
      <c r="E18" s="20">
        <v>1852000</v>
      </c>
      <c r="F18" s="20">
        <v>0</v>
      </c>
      <c r="G18" s="24" t="s">
        <v>18</v>
      </c>
      <c r="H18" s="24" t="s">
        <v>18</v>
      </c>
      <c r="I18" s="12" t="s">
        <v>22</v>
      </c>
      <c r="J18" s="12" t="s">
        <v>21</v>
      </c>
      <c r="K18" s="25" t="s">
        <v>19</v>
      </c>
    </row>
    <row r="19" spans="1:11" s="18" customFormat="1" ht="174.95" customHeight="1" x14ac:dyDescent="0.2">
      <c r="A19" s="16">
        <v>9</v>
      </c>
      <c r="B19" s="12" t="s">
        <v>61</v>
      </c>
      <c r="C19" s="12" t="s">
        <v>17</v>
      </c>
      <c r="D19" s="12" t="s">
        <v>39</v>
      </c>
      <c r="E19" s="20">
        <v>0</v>
      </c>
      <c r="F19" s="20">
        <v>970200</v>
      </c>
      <c r="G19" s="24" t="s">
        <v>18</v>
      </c>
      <c r="H19" s="24" t="s">
        <v>18</v>
      </c>
      <c r="I19" s="12" t="s">
        <v>22</v>
      </c>
      <c r="J19" s="12" t="s">
        <v>21</v>
      </c>
      <c r="K19" s="25" t="s">
        <v>19</v>
      </c>
    </row>
    <row r="20" spans="1:11" s="18" customFormat="1" ht="174.95" customHeight="1" x14ac:dyDescent="0.2">
      <c r="A20" s="16">
        <v>10</v>
      </c>
      <c r="B20" s="12" t="s">
        <v>62</v>
      </c>
      <c r="C20" s="12" t="s">
        <v>17</v>
      </c>
      <c r="D20" s="12" t="s">
        <v>48</v>
      </c>
      <c r="E20" s="20">
        <v>6682900</v>
      </c>
      <c r="F20" s="20">
        <v>0</v>
      </c>
      <c r="G20" s="24" t="s">
        <v>18</v>
      </c>
      <c r="H20" s="24" t="s">
        <v>18</v>
      </c>
      <c r="I20" s="12" t="s">
        <v>22</v>
      </c>
      <c r="J20" s="12" t="s">
        <v>21</v>
      </c>
      <c r="K20" s="25" t="s">
        <v>19</v>
      </c>
    </row>
    <row r="21" spans="1:11" s="18" customFormat="1" ht="174.95" customHeight="1" x14ac:dyDescent="0.2">
      <c r="A21" s="16">
        <v>11</v>
      </c>
      <c r="B21" s="12" t="s">
        <v>63</v>
      </c>
      <c r="C21" s="12" t="s">
        <v>17</v>
      </c>
      <c r="D21" s="12" t="s">
        <v>40</v>
      </c>
      <c r="E21" s="20">
        <v>0</v>
      </c>
      <c r="F21" s="20">
        <v>0</v>
      </c>
      <c r="G21" s="24">
        <v>1890000</v>
      </c>
      <c r="H21" s="24" t="s">
        <v>18</v>
      </c>
      <c r="I21" s="12" t="s">
        <v>22</v>
      </c>
      <c r="J21" s="12" t="s">
        <v>21</v>
      </c>
      <c r="K21" s="25" t="s">
        <v>19</v>
      </c>
    </row>
    <row r="22" spans="1:11" s="18" customFormat="1" ht="175.5" customHeight="1" x14ac:dyDescent="0.2">
      <c r="A22" s="16">
        <v>12</v>
      </c>
      <c r="B22" s="12" t="s">
        <v>36</v>
      </c>
      <c r="C22" s="12" t="s">
        <v>17</v>
      </c>
      <c r="D22" s="12" t="s">
        <v>50</v>
      </c>
      <c r="E22" s="24">
        <v>0</v>
      </c>
      <c r="F22" s="24">
        <v>702000</v>
      </c>
      <c r="G22" s="24" t="s">
        <v>18</v>
      </c>
      <c r="H22" s="24" t="s">
        <v>18</v>
      </c>
      <c r="I22" s="12" t="s">
        <v>22</v>
      </c>
      <c r="J22" s="12" t="s">
        <v>21</v>
      </c>
      <c r="K22" s="25" t="s">
        <v>19</v>
      </c>
    </row>
    <row r="23" spans="1:11" s="18" customFormat="1" ht="174.95" customHeight="1" x14ac:dyDescent="0.2">
      <c r="A23" s="16">
        <v>13</v>
      </c>
      <c r="B23" s="12" t="s">
        <v>64</v>
      </c>
      <c r="C23" s="12" t="s">
        <v>17</v>
      </c>
      <c r="D23" s="12" t="s">
        <v>43</v>
      </c>
      <c r="E23" s="24">
        <v>3169000</v>
      </c>
      <c r="F23" s="24">
        <v>0</v>
      </c>
      <c r="G23" s="24" t="s">
        <v>18</v>
      </c>
      <c r="H23" s="24" t="s">
        <v>18</v>
      </c>
      <c r="I23" s="12" t="s">
        <v>22</v>
      </c>
      <c r="J23" s="12" t="s">
        <v>21</v>
      </c>
      <c r="K23" s="25" t="s">
        <v>19</v>
      </c>
    </row>
    <row r="24" spans="1:11" s="18" customFormat="1" ht="174.95" customHeight="1" x14ac:dyDescent="0.2">
      <c r="A24" s="16">
        <v>14</v>
      </c>
      <c r="B24" s="12" t="s">
        <v>51</v>
      </c>
      <c r="C24" s="12" t="s">
        <v>17</v>
      </c>
      <c r="D24" s="12" t="s">
        <v>44</v>
      </c>
      <c r="E24" s="24">
        <v>3169000</v>
      </c>
      <c r="F24" s="24">
        <v>0</v>
      </c>
      <c r="G24" s="24" t="s">
        <v>18</v>
      </c>
      <c r="H24" s="24" t="s">
        <v>18</v>
      </c>
      <c r="I24" s="12" t="s">
        <v>22</v>
      </c>
      <c r="J24" s="12" t="s">
        <v>21</v>
      </c>
      <c r="K24" s="25" t="s">
        <v>19</v>
      </c>
    </row>
    <row r="25" spans="1:11" s="18" customFormat="1" ht="182.25" customHeight="1" x14ac:dyDescent="0.2">
      <c r="A25" s="16">
        <v>15</v>
      </c>
      <c r="B25" s="12" t="s">
        <v>65</v>
      </c>
      <c r="C25" s="12" t="s">
        <v>17</v>
      </c>
      <c r="D25" s="12" t="s">
        <v>45</v>
      </c>
      <c r="E25" s="24">
        <v>11034300</v>
      </c>
      <c r="F25" s="24">
        <v>0</v>
      </c>
      <c r="G25" s="24" t="s">
        <v>18</v>
      </c>
      <c r="H25" s="24" t="s">
        <v>18</v>
      </c>
      <c r="I25" s="12" t="s">
        <v>22</v>
      </c>
      <c r="J25" s="12" t="s">
        <v>21</v>
      </c>
      <c r="K25" s="25" t="s">
        <v>19</v>
      </c>
    </row>
    <row r="26" spans="1:11" s="18" customFormat="1" ht="174.95" customHeight="1" x14ac:dyDescent="0.2">
      <c r="A26" s="16">
        <v>16</v>
      </c>
      <c r="B26" s="12" t="s">
        <v>66</v>
      </c>
      <c r="C26" s="12" t="s">
        <v>17</v>
      </c>
      <c r="D26" s="12" t="s">
        <v>20</v>
      </c>
      <c r="E26" s="24">
        <v>1982000</v>
      </c>
      <c r="F26" s="24">
        <v>0</v>
      </c>
      <c r="G26" s="24" t="s">
        <v>18</v>
      </c>
      <c r="H26" s="24" t="s">
        <v>18</v>
      </c>
      <c r="I26" s="12" t="s">
        <v>22</v>
      </c>
      <c r="J26" s="12" t="s">
        <v>21</v>
      </c>
      <c r="K26" s="25" t="s">
        <v>19</v>
      </c>
    </row>
    <row r="27" spans="1:11" s="18" customFormat="1" ht="174.75" customHeight="1" x14ac:dyDescent="0.2">
      <c r="A27" s="16">
        <v>17</v>
      </c>
      <c r="B27" s="12" t="s">
        <v>67</v>
      </c>
      <c r="C27" s="12" t="s">
        <v>17</v>
      </c>
      <c r="D27" s="12" t="s">
        <v>47</v>
      </c>
      <c r="E27" s="24" t="s">
        <v>18</v>
      </c>
      <c r="F27" s="24">
        <v>1200000</v>
      </c>
      <c r="G27" s="24" t="s">
        <v>18</v>
      </c>
      <c r="H27" s="24" t="s">
        <v>18</v>
      </c>
      <c r="I27" s="12" t="s">
        <v>22</v>
      </c>
      <c r="J27" s="12" t="s">
        <v>21</v>
      </c>
      <c r="K27" s="25" t="s">
        <v>19</v>
      </c>
    </row>
    <row r="28" spans="1:11" s="18" customFormat="1" ht="177" customHeight="1" x14ac:dyDescent="0.2">
      <c r="A28" s="16">
        <v>18</v>
      </c>
      <c r="B28" s="12" t="s">
        <v>68</v>
      </c>
      <c r="C28" s="12" t="s">
        <v>17</v>
      </c>
      <c r="D28" s="12" t="s">
        <v>46</v>
      </c>
      <c r="E28" s="24">
        <v>3360000</v>
      </c>
      <c r="F28" s="24">
        <v>0</v>
      </c>
      <c r="G28" s="24" t="s">
        <v>18</v>
      </c>
      <c r="H28" s="24" t="s">
        <v>18</v>
      </c>
      <c r="I28" s="12" t="s">
        <v>22</v>
      </c>
      <c r="J28" s="12" t="s">
        <v>21</v>
      </c>
      <c r="K28" s="25" t="s">
        <v>19</v>
      </c>
    </row>
    <row r="29" spans="1:11" s="18" customFormat="1" ht="156" customHeight="1" x14ac:dyDescent="0.2">
      <c r="A29" s="16">
        <v>19</v>
      </c>
      <c r="B29" s="12" t="s">
        <v>69</v>
      </c>
      <c r="C29" s="12" t="s">
        <v>34</v>
      </c>
      <c r="D29" s="12" t="s">
        <v>70</v>
      </c>
      <c r="E29" s="20">
        <v>0</v>
      </c>
      <c r="F29" s="20">
        <v>0</v>
      </c>
      <c r="G29" s="20">
        <v>0</v>
      </c>
      <c r="H29" s="20">
        <v>1045400</v>
      </c>
      <c r="I29" s="12" t="s">
        <v>31</v>
      </c>
      <c r="J29" s="29" t="s">
        <v>32</v>
      </c>
      <c r="K29" s="13" t="s">
        <v>19</v>
      </c>
    </row>
    <row r="30" spans="1:11" s="18" customFormat="1" ht="155.25" customHeight="1" x14ac:dyDescent="0.2">
      <c r="A30" s="16">
        <v>20</v>
      </c>
      <c r="B30" s="12" t="s">
        <v>33</v>
      </c>
      <c r="C30" s="12" t="s">
        <v>34</v>
      </c>
      <c r="D30" s="12" t="s">
        <v>89</v>
      </c>
      <c r="E30" s="20">
        <v>918300</v>
      </c>
      <c r="F30" s="20">
        <v>0</v>
      </c>
      <c r="G30" s="20">
        <v>0</v>
      </c>
      <c r="H30" s="20">
        <v>0</v>
      </c>
      <c r="I30" s="12" t="s">
        <v>31</v>
      </c>
      <c r="J30" s="29" t="s">
        <v>32</v>
      </c>
      <c r="K30" s="13" t="s">
        <v>19</v>
      </c>
    </row>
    <row r="31" spans="1:11" s="11" customFormat="1" ht="19.5" customHeight="1" x14ac:dyDescent="0.2">
      <c r="A31" s="37" t="s">
        <v>73</v>
      </c>
      <c r="B31" s="38"/>
      <c r="C31" s="38"/>
      <c r="D31" s="39"/>
      <c r="E31" s="23">
        <f>SUM(E11:E30)</f>
        <v>53386900</v>
      </c>
      <c r="F31" s="23">
        <f t="shared" ref="F31:H31" si="0">SUM(F11:F30)</f>
        <v>5189000</v>
      </c>
      <c r="G31" s="23">
        <f t="shared" si="0"/>
        <v>1890000</v>
      </c>
      <c r="H31" s="23">
        <f t="shared" si="0"/>
        <v>1045400</v>
      </c>
      <c r="I31" s="40"/>
      <c r="J31" s="38"/>
      <c r="K31" s="39"/>
    </row>
  </sheetData>
  <mergeCells count="14">
    <mergeCell ref="A31:D31"/>
    <mergeCell ref="I31:K31"/>
    <mergeCell ref="A1:K1"/>
    <mergeCell ref="A2:K2"/>
    <mergeCell ref="A4:K4"/>
    <mergeCell ref="K9:K10"/>
    <mergeCell ref="J9:J10"/>
    <mergeCell ref="E9:H9"/>
    <mergeCell ref="A9:A10"/>
    <mergeCell ref="B9:B10"/>
    <mergeCell ref="C9:C10"/>
    <mergeCell ref="D9:D10"/>
    <mergeCell ref="I9:I10"/>
    <mergeCell ref="A3:K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5" zoomScale="110" zoomScaleNormal="110" workbookViewId="0">
      <selection activeCell="B18" sqref="B18"/>
    </sheetView>
  </sheetViews>
  <sheetFormatPr defaultRowHeight="14.25" x14ac:dyDescent="0.2"/>
  <cols>
    <col min="1" max="1" width="3.875" customWidth="1"/>
    <col min="2" max="2" width="20.375" customWidth="1"/>
    <col min="3" max="3" width="15" customWidth="1"/>
    <col min="4" max="4" width="14.625" customWidth="1"/>
    <col min="5" max="5" width="11.875" customWidth="1"/>
    <col min="6" max="6" width="11.375" customWidth="1"/>
    <col min="7" max="7" width="10.75" customWidth="1"/>
    <col min="8" max="8" width="11.375" customWidth="1"/>
    <col min="9" max="9" width="11.125" customWidth="1"/>
    <col min="10" max="10" width="12.375" customWidth="1"/>
    <col min="11" max="11" width="10.375" customWidth="1"/>
  </cols>
  <sheetData>
    <row r="1" spans="1:11" ht="23.25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3.25" x14ac:dyDescent="0.2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3.25" x14ac:dyDescent="0.2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3.25" x14ac:dyDescent="0.2">
      <c r="A4" s="41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0.25" x14ac:dyDescent="0.2">
      <c r="A5" s="27" t="s">
        <v>25</v>
      </c>
      <c r="B5" s="28"/>
      <c r="C5" s="3"/>
      <c r="D5" s="3"/>
      <c r="E5" s="5"/>
      <c r="F5" s="5"/>
      <c r="G5" s="5"/>
      <c r="H5" s="5"/>
      <c r="I5" s="3"/>
      <c r="J5" s="3"/>
      <c r="K5" s="26" t="s">
        <v>16</v>
      </c>
    </row>
    <row r="6" spans="1:11" ht="20.25" x14ac:dyDescent="0.2">
      <c r="A6" s="27" t="s">
        <v>26</v>
      </c>
      <c r="B6" s="28"/>
      <c r="C6" s="3"/>
      <c r="D6" s="3"/>
      <c r="E6" s="5"/>
      <c r="F6" s="5"/>
      <c r="G6" s="5"/>
      <c r="H6" s="5"/>
      <c r="I6" s="3"/>
      <c r="J6" s="3"/>
      <c r="K6" s="15"/>
    </row>
    <row r="7" spans="1:11" ht="20.25" x14ac:dyDescent="0.2">
      <c r="A7" s="17" t="s">
        <v>8</v>
      </c>
      <c r="B7" s="2"/>
      <c r="C7" s="2"/>
      <c r="D7" s="2"/>
      <c r="E7" s="4"/>
      <c r="F7" s="4"/>
      <c r="G7" s="4"/>
      <c r="H7" s="4"/>
      <c r="I7" s="2"/>
      <c r="J7" s="2"/>
      <c r="K7" s="14"/>
    </row>
    <row r="8" spans="1:11" ht="20.25" x14ac:dyDescent="0.2">
      <c r="A8" s="14"/>
      <c r="B8" s="22" t="s">
        <v>54</v>
      </c>
      <c r="C8" s="2"/>
      <c r="D8" s="2"/>
      <c r="E8" s="4"/>
      <c r="F8" s="4"/>
      <c r="G8" s="4"/>
      <c r="H8" s="4"/>
      <c r="I8" s="2"/>
      <c r="J8" s="2"/>
      <c r="K8" s="14"/>
    </row>
    <row r="9" spans="1:11" ht="18.75" x14ac:dyDescent="0.2">
      <c r="A9" s="42" t="s">
        <v>1</v>
      </c>
      <c r="B9" s="42" t="s">
        <v>10</v>
      </c>
      <c r="C9" s="42" t="s">
        <v>2</v>
      </c>
      <c r="D9" s="42" t="s">
        <v>3</v>
      </c>
      <c r="E9" s="44" t="s">
        <v>4</v>
      </c>
      <c r="F9" s="45"/>
      <c r="G9" s="45"/>
      <c r="H9" s="46"/>
      <c r="I9" s="42" t="s">
        <v>6</v>
      </c>
      <c r="J9" s="42" t="s">
        <v>7</v>
      </c>
      <c r="K9" s="42" t="s">
        <v>9</v>
      </c>
    </row>
    <row r="10" spans="1:11" ht="37.5" x14ac:dyDescent="0.2">
      <c r="A10" s="43"/>
      <c r="B10" s="43"/>
      <c r="C10" s="43"/>
      <c r="D10" s="43"/>
      <c r="E10" s="19" t="s">
        <v>5</v>
      </c>
      <c r="F10" s="19" t="s">
        <v>11</v>
      </c>
      <c r="G10" s="19" t="s">
        <v>12</v>
      </c>
      <c r="H10" s="19" t="s">
        <v>13</v>
      </c>
      <c r="I10" s="43"/>
      <c r="J10" s="43"/>
      <c r="K10" s="43"/>
    </row>
    <row r="11" spans="1:11" s="18" customFormat="1" ht="80.25" customHeight="1" x14ac:dyDescent="0.2">
      <c r="A11" s="16">
        <v>1</v>
      </c>
      <c r="B11" s="12" t="s">
        <v>55</v>
      </c>
      <c r="C11" s="12" t="s">
        <v>28</v>
      </c>
      <c r="D11" s="12" t="s">
        <v>75</v>
      </c>
      <c r="E11" s="20">
        <v>4150000</v>
      </c>
      <c r="F11" s="20">
        <v>0</v>
      </c>
      <c r="G11" s="20">
        <v>0</v>
      </c>
      <c r="H11" s="20">
        <v>0</v>
      </c>
      <c r="I11" s="12" t="s">
        <v>29</v>
      </c>
      <c r="J11" s="12" t="s">
        <v>30</v>
      </c>
      <c r="K11" s="13" t="s">
        <v>19</v>
      </c>
    </row>
    <row r="12" spans="1:11" ht="79.5" customHeight="1" x14ac:dyDescent="0.2">
      <c r="A12" s="16">
        <v>2</v>
      </c>
      <c r="B12" s="12" t="s">
        <v>85</v>
      </c>
      <c r="C12" s="12" t="s">
        <v>28</v>
      </c>
      <c r="D12" s="12" t="s">
        <v>77</v>
      </c>
      <c r="E12" s="20">
        <v>5400000</v>
      </c>
      <c r="F12" s="20">
        <v>0</v>
      </c>
      <c r="G12" s="20">
        <v>0</v>
      </c>
      <c r="H12" s="20">
        <v>0</v>
      </c>
      <c r="I12" s="12" t="s">
        <v>29</v>
      </c>
      <c r="J12" s="12" t="s">
        <v>30</v>
      </c>
      <c r="K12" s="13" t="s">
        <v>19</v>
      </c>
    </row>
    <row r="13" spans="1:11" ht="78" customHeight="1" x14ac:dyDescent="0.2">
      <c r="A13" s="16">
        <v>3</v>
      </c>
      <c r="B13" s="12" t="s">
        <v>52</v>
      </c>
      <c r="C13" s="12" t="s">
        <v>28</v>
      </c>
      <c r="D13" s="12" t="s">
        <v>78</v>
      </c>
      <c r="E13" s="20">
        <v>2925000</v>
      </c>
      <c r="F13" s="24">
        <v>0</v>
      </c>
      <c r="G13" s="24">
        <v>0</v>
      </c>
      <c r="H13" s="24">
        <v>0</v>
      </c>
      <c r="I13" s="12" t="s">
        <v>29</v>
      </c>
      <c r="J13" s="12" t="s">
        <v>30</v>
      </c>
      <c r="K13" s="13" t="s">
        <v>19</v>
      </c>
    </row>
    <row r="14" spans="1:11" ht="84" customHeight="1" x14ac:dyDescent="0.2">
      <c r="A14" s="16">
        <v>4</v>
      </c>
      <c r="B14" s="12" t="s">
        <v>53</v>
      </c>
      <c r="C14" s="12" t="s">
        <v>28</v>
      </c>
      <c r="D14" s="12" t="s">
        <v>77</v>
      </c>
      <c r="E14" s="20">
        <v>5400000</v>
      </c>
      <c r="F14" s="24">
        <v>0</v>
      </c>
      <c r="G14" s="24">
        <v>0</v>
      </c>
      <c r="H14" s="24">
        <v>0</v>
      </c>
      <c r="I14" s="12" t="s">
        <v>29</v>
      </c>
      <c r="J14" s="12" t="s">
        <v>30</v>
      </c>
      <c r="K14" s="13" t="s">
        <v>19</v>
      </c>
    </row>
    <row r="15" spans="1:11" ht="78.75" customHeight="1" x14ac:dyDescent="0.2">
      <c r="A15" s="16">
        <v>5</v>
      </c>
      <c r="B15" s="12" t="s">
        <v>56</v>
      </c>
      <c r="C15" s="12" t="s">
        <v>28</v>
      </c>
      <c r="D15" s="12" t="s">
        <v>79</v>
      </c>
      <c r="E15" s="20"/>
      <c r="F15" s="24">
        <v>2100000</v>
      </c>
      <c r="G15" s="24">
        <v>0</v>
      </c>
      <c r="H15" s="24">
        <v>0</v>
      </c>
      <c r="I15" s="12" t="s">
        <v>29</v>
      </c>
      <c r="J15" s="12" t="s">
        <v>30</v>
      </c>
      <c r="K15" s="13" t="s">
        <v>19</v>
      </c>
    </row>
    <row r="16" spans="1:11" ht="81" customHeight="1" x14ac:dyDescent="0.2">
      <c r="A16" s="16">
        <v>6</v>
      </c>
      <c r="B16" s="12" t="s">
        <v>86</v>
      </c>
      <c r="C16" s="12" t="s">
        <v>28</v>
      </c>
      <c r="D16" s="12" t="s">
        <v>80</v>
      </c>
      <c r="E16" s="20">
        <v>0</v>
      </c>
      <c r="F16" s="24">
        <v>0</v>
      </c>
      <c r="G16" s="24">
        <v>3150000</v>
      </c>
      <c r="H16" s="24">
        <v>0</v>
      </c>
      <c r="I16" s="12" t="s">
        <v>29</v>
      </c>
      <c r="J16" s="12" t="s">
        <v>30</v>
      </c>
      <c r="K16" s="13" t="s">
        <v>19</v>
      </c>
    </row>
    <row r="17" spans="1:11" ht="80.25" customHeight="1" x14ac:dyDescent="0.2">
      <c r="A17" s="16">
        <v>7</v>
      </c>
      <c r="B17" s="12" t="s">
        <v>83</v>
      </c>
      <c r="C17" s="12" t="s">
        <v>28</v>
      </c>
      <c r="D17" s="12" t="s">
        <v>81</v>
      </c>
      <c r="E17" s="20"/>
      <c r="F17" s="24">
        <v>0</v>
      </c>
      <c r="G17" s="24">
        <v>0</v>
      </c>
      <c r="H17" s="24">
        <v>1725000</v>
      </c>
      <c r="I17" s="12" t="s">
        <v>29</v>
      </c>
      <c r="J17" s="12" t="s">
        <v>30</v>
      </c>
      <c r="K17" s="13" t="s">
        <v>19</v>
      </c>
    </row>
    <row r="18" spans="1:11" s="36" customFormat="1" ht="68.25" customHeight="1" x14ac:dyDescent="0.2">
      <c r="A18" s="31">
        <v>8</v>
      </c>
      <c r="B18" s="32" t="s">
        <v>88</v>
      </c>
      <c r="C18" s="32" t="s">
        <v>28</v>
      </c>
      <c r="D18" s="32" t="s">
        <v>87</v>
      </c>
      <c r="E18" s="33">
        <v>2000000</v>
      </c>
      <c r="F18" s="34">
        <v>0</v>
      </c>
      <c r="G18" s="34">
        <v>0</v>
      </c>
      <c r="H18" s="34">
        <v>0</v>
      </c>
      <c r="I18" s="32" t="s">
        <v>29</v>
      </c>
      <c r="J18" s="32" t="s">
        <v>30</v>
      </c>
      <c r="K18" s="35" t="s">
        <v>19</v>
      </c>
    </row>
    <row r="19" spans="1:11" ht="21" customHeight="1" x14ac:dyDescent="0.2">
      <c r="A19" s="37" t="s">
        <v>84</v>
      </c>
      <c r="B19" s="38"/>
      <c r="C19" s="38"/>
      <c r="D19" s="39"/>
      <c r="E19" s="30">
        <f>SUM(E11:E18)</f>
        <v>19875000</v>
      </c>
      <c r="F19" s="30">
        <f>SUM(F11:F18)</f>
        <v>2100000</v>
      </c>
      <c r="G19" s="30">
        <f>SUM(G11:G18)</f>
        <v>3150000</v>
      </c>
      <c r="H19" s="30">
        <f>SUM(H11:H18)</f>
        <v>1725000</v>
      </c>
      <c r="I19" s="30"/>
      <c r="J19" s="30"/>
      <c r="K19" s="30"/>
    </row>
  </sheetData>
  <mergeCells count="13">
    <mergeCell ref="J9:J10"/>
    <mergeCell ref="K9:K10"/>
    <mergeCell ref="A19:D19"/>
    <mergeCell ref="A1:K1"/>
    <mergeCell ref="A2:K2"/>
    <mergeCell ref="A3:K3"/>
    <mergeCell ref="A4:K4"/>
    <mergeCell ref="A9:A10"/>
    <mergeCell ref="B9:B10"/>
    <mergeCell ref="C9:C10"/>
    <mergeCell ref="D9:D10"/>
    <mergeCell ref="E9:H9"/>
    <mergeCell ref="I9:I1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แผนงานอุตสาหกรรมและการโยธา</vt:lpstr>
      <vt:lpstr>แผนงานการพาณิชย์</vt:lpstr>
      <vt:lpstr>แผนงานการพาณิชย์!Print_Titles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2017-08-22T01:50:50Z</cp:lastPrinted>
  <dcterms:created xsi:type="dcterms:W3CDTF">2015-05-22T07:20:24Z</dcterms:created>
  <dcterms:modified xsi:type="dcterms:W3CDTF">2017-08-22T01:50:56Z</dcterms:modified>
</cp:coreProperties>
</file>