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firstSheet="2" activeTab="2"/>
  </bookViews>
  <sheets>
    <sheet name="Sheet1" sheetId="22" state="hidden" r:id="rId1"/>
    <sheet name="แผนงานบริหารงานทั่วไป" sheetId="23" r:id="rId2"/>
    <sheet name="แผนงานอุตสาหกรรมและการโยธา" sheetId="1" r:id="rId3"/>
    <sheet name="Sheet2" sheetId="24" state="hidden" r:id="rId4"/>
  </sheets>
  <definedNames>
    <definedName name="_xlnm.Print_Titles" localSheetId="1">แผนงานบริหารงานทั่วไป!$8:$9</definedName>
    <definedName name="_xlnm.Print_Titles" localSheetId="2">แผนงานอุตสาหกรรมและการโยธา!$8:$9</definedName>
  </definedNames>
  <calcPr calcId="145621"/>
</workbook>
</file>

<file path=xl/calcChain.xml><?xml version="1.0" encoding="utf-8"?>
<calcChain xmlns="http://schemas.openxmlformats.org/spreadsheetml/2006/main">
  <c r="E19" i="1" l="1"/>
  <c r="F19" i="1"/>
  <c r="G19" i="1"/>
  <c r="H19" i="1"/>
  <c r="E15" i="23" l="1"/>
  <c r="F15" i="23"/>
  <c r="G15" i="23"/>
  <c r="H15" i="23"/>
</calcChain>
</file>

<file path=xl/sharedStrings.xml><?xml version="1.0" encoding="utf-8"?>
<sst xmlns="http://schemas.openxmlformats.org/spreadsheetml/2006/main" count="164" uniqueCount="94">
  <si>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</si>
  <si>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</si>
  <si>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</si>
  <si>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</si>
  <si>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</si>
  <si>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</si>
  <si>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</si>
  <si>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</si>
  <si>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๑. ยุทธศาสตร์ด้านโครงสร้างพื้นฐาน</t>
  </si>
  <si>
    <t>กองช่าง</t>
  </si>
  <si>
    <t>หน่วยงานที่รับผิดชอบหลัก</t>
  </si>
  <si>
    <t>โครงการ</t>
  </si>
  <si>
    <t>(แบบ ผ.๐๑)</t>
  </si>
  <si>
    <t>2562
(บาท)</t>
  </si>
  <si>
    <t>2563
(บาท)</t>
  </si>
  <si>
    <t>๒๕๖4
(บาท)</t>
  </si>
  <si>
    <t>แผนพัฒนาท้องถิ่นสี่ปี (พ.ศ.๒๕๖1 - ๒๕๖4)</t>
  </si>
  <si>
    <t>ประชาชนได้รับประโยชน์จากอาคารสำนักงาน</t>
  </si>
  <si>
    <t>องค์การบริหารส่วนตำบลนาบอน   อำเภอนาบอน   จังหวัดนครศรีธรรมราช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</si>
  <si>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</si>
  <si>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อาคารจอดรถ  จำนวน 1 หลัง</t>
  </si>
  <si>
    <t>เพื่อใช้เป็นอาคารสำนักงานองค์การบริหารส่วนตำบลนาบอน</t>
  </si>
  <si>
    <t>ปรับปรุง/ซ่อมแซมรั้ว/ประตู เลื่อนเปิด-ปิด หน้าที่ทำการ อบต.นาบอน</t>
  </si>
  <si>
    <t>ร้อยละ 60 ของผู้มาใช้บริการพีงพอใจ</t>
  </si>
  <si>
    <t>รั้ว/ประตู เลื่อนเปิด-ปิด หน้าที่ทำการ อบต.นาบอน</t>
  </si>
  <si>
    <t>ป้ายชื่อที่ทำการ อบต.นาบอน  จำนวน 1 ป้าย</t>
  </si>
  <si>
    <t>การให้บริการกับประชาชนมีประสิทธิภาพเพิ่มขึ้น</t>
  </si>
  <si>
    <t>เพื่อใช้เป็นอาคารสำนักงานกองคลัง</t>
  </si>
  <si>
    <t>ก่อสร้างอาคารเก็บเอกสารกองคลัง</t>
  </si>
  <si>
    <t>ก่อสร้างอาคารเก็บเอกสารกองคลัง จำนวน 1 หลัง</t>
  </si>
  <si>
    <t>ปรับปรุงป้ายชื่อที่ทำการ           อบต.นาบอน</t>
  </si>
  <si>
    <t>สำนักงานปลัด</t>
  </si>
  <si>
    <t>๑.๑ แผนงานบริหารงานทั่วไป</t>
  </si>
  <si>
    <t>โครงการก่อสร้างอาคารจอดรถสำหรับเจ้าหน้าที่,ผู้พิการและประชาชนทั่วไปที่มาใช้บริการ</t>
  </si>
  <si>
    <t>โครงการก่อสร้าง/ปรับปรุงต่อเติมอาคารสำนักงาน</t>
  </si>
  <si>
    <t>กองคลัง</t>
  </si>
  <si>
    <t>ก่อสร้างอาคารสำนักงานองค์การบริหารส่วนตำบล    นาบอน           จำนวน 1 หลัง</t>
  </si>
  <si>
    <t>เพื่อปรับปรุงซ่อมแซมรั้ว/ประตู เลื่อนเปิด-ปิด หน้าที่ทำการ อบต.นาบอน ให้สะดวกพร้อมให้บริการประชาชนได้ดียิ่งขึ้น</t>
  </si>
  <si>
    <t>เพื่อปรับปรุงป้ายชื่อที่ทำการ อบต.นาบอนเป็นภาษาไทยพร้อมภาษาอังกฤษเพื่อเตรียมความพร้อมเข้าสู่ประชาคมอาเชี่ยนและประชาคมโลก</t>
  </si>
  <si>
    <t>ก. ยุทธศาสตร์จังหวัดที่ 1 บริหารจัดการเกษตรและอุตสาหกรรมสู่มาตรฐานครบวงจร และเป็นมิตรกับสิ่งแวดล้อม</t>
  </si>
  <si>
    <t>เพื่ออำนวยการความสะดวกให้กับเจ้าหน้าที่ผู้ปฏิบัติงาน,ผู้พิการ,และสำหรับผู้มารับบริการ</t>
  </si>
  <si>
    <t>รวม  5 โครงการ</t>
  </si>
  <si>
    <t>แผนพัฒนาท้องถิ่นสี่ปี (พ.ศ.๒๕๖1 - ๒๕๖4) เพิ่มเติมและเปลี่ยนแปลง ฉบับที่ 1</t>
  </si>
  <si>
    <t>โครงการติดตั้งป้ายเขตตำบล</t>
  </si>
  <si>
    <t>หมายเหตุ</t>
  </si>
  <si>
    <t>เพิ่มเติม</t>
  </si>
  <si>
    <t>ติดตั้งป้ายเขตตำบลจำนวน 15 ป้าย</t>
  </si>
  <si>
    <t>เพื่อแสดงแนวเขตตำบลและสะดวกในการสัญจร</t>
  </si>
  <si>
    <t>สัญจรไปมาสะดวกมากขึ้น</t>
  </si>
  <si>
    <t>ความพึงพอใจของผู้รับบริการ</t>
  </si>
  <si>
    <t>๑.1 แผนงานอุตสาหกรรมและการโยธา</t>
  </si>
  <si>
    <t>โครงการขุดลอกหนองตำเสา - คลองมิน หมู่ที่ 3</t>
  </si>
  <si>
    <t>เพื่อให้ประชาชนมีน้ำใช้ตลอดปี</t>
  </si>
  <si>
    <t xml:space="preserve">ขุดลอกหนองตำเสา-คลองมิน  ระยะทาง 700  เมตร  </t>
  </si>
  <si>
    <t xml:space="preserve">1. ร้อยละของประชาชนที่ได้ใช้น้ำในการเกษตรและอุปโภค-บริโภค     2. ร้อยละของประชาชนพึงพอใจ          </t>
  </si>
  <si>
    <t>ทำให้ประชาชนมีน้ำใช้เพื่อการเกษตร</t>
  </si>
  <si>
    <t>เพื่อให้ประชาชนมีเส้นทางในการคมนาคมที่สะดวกรวดเร็วและปลอดภัย</t>
  </si>
  <si>
    <t>ก่อสร้างถนนคอนกรีตเสริมเหล็กขนาด กว้าง 4 เมตร ยาว 100 เมตร  หนา 0.15  เมตร หรือมีพื้นที่คอนกรีตเสริมเหล็กไม่น้อยกว่า 400   ตารางเมตร</t>
  </si>
  <si>
    <t>1. ร้อยละของประชาชนเดินทางสะดวก2. ร้อยละของประชาชนพึงพอใจ           3. ร้อยละที่อุบัติเหตุลดลง</t>
  </si>
  <si>
    <t xml:space="preserve">1. ทำให้ประชาชนเดินทางสะดวก     2. ทำให้ลดการเกิดอุบัติเหตุ     </t>
  </si>
  <si>
    <t>โครงการก่อสร้างถนนคอนกรีตเสริมเหล็กสายบ้านนางสำอาง   เดชพิชัย  - บ้านนายวัลลพท์      นาคฤทธิ์    หมู่ที่ 4</t>
  </si>
  <si>
    <t>ก่อสร้างถนนคอนกรีตเสริมเหล็กขนาด กว้าง 3 เมตร ยาว 150เมตร  หนา 0.15  เมตร หรือมีพื้นที่คอนกรีตเสริมเหล็กไม่น้อยกว่า 450   ตารางเมตร</t>
  </si>
  <si>
    <t>ปรับปรุงถนนลาดยาง ขนาดกว้าง 5 เมตร  ยาว 1,100 เมตร หนา๐.๑๕ เมตร  หรือมีพื้นที่ลาดยางไม่น้อยกว่า 5,500 ตารางเมตร</t>
  </si>
  <si>
    <t>โครงการปรับปรุงถนนสายสี่แยกนาโพธิ์ - หน่วยศรีนคร หมู่ที 7</t>
  </si>
  <si>
    <t>ก่อสร้างถนนคอนกรีตเสริมเหล็ก ขนาดกว้าง 4 เมตร  ยาว  1,500 เมตร หนา ๐.๑๕ เมตร  หรือมีพื้นที่คอนกรีตเสริมเหล็กไม่น้อยกว่า  6,000 ตารางเมตร</t>
  </si>
  <si>
    <t xml:space="preserve">1. ทำให้ประชาชนเดินทางสะดวก   2. ทำให้ลดการเกิดอุบัติเหตุ     </t>
  </si>
  <si>
    <t xml:space="preserve">1. ทำให้ประชาชนเดินทางสะดวก 2. ทำให้ลดการเกิดอุบัติเหตุ     </t>
  </si>
  <si>
    <t xml:space="preserve">1. ทำให้ประชาชนเดินทางสะดวก  2. ทำให้ลดการเกิดอุบัติเหตุ     </t>
  </si>
  <si>
    <t>โครงการก่อสร้างถนนคอนกรีตเสริมเหล็กสายแยกบ้านนายสมนึก        รุ่งสวัสดิ - หน้าเขื่อน     หมู่ที่ 9</t>
  </si>
  <si>
    <t>เพื่อให้การคมนาคมและขนส่งผลผลิตทางการเกษตรสะดวกสบายและปลอดภัยมากขึ้น</t>
  </si>
  <si>
    <t>ก่อสร้างถนนคอนกรีตเสริมเหล็ก ขนาดกว้าง 4 เมตร  ยาว  150เมตร หนา ๐.๑๕ เมตร  หรือมีพื้นที่คอนกรีตเสริมเหล็กไม่น้อยกว่า 920 ตารางเมตร</t>
  </si>
  <si>
    <t xml:space="preserve">1. ร้อยละของประชาชนเดินทางสะดวก2. ร้อยละของประชาชนพึงพอใจ         </t>
  </si>
  <si>
    <t>ประชาชนมีความสะดวกสบายในการคมนาคมและขนส่งผลผลิตทางการเกษตร</t>
  </si>
  <si>
    <t>โครงการก่อสร้างถนนคอนกรีตเสริมเหล็กสายบ่อทราย - หนองทิง         หมู่ที่ 13</t>
  </si>
  <si>
    <t>โครงการก่อสร้างถนนคอนกรีตเสริมเหล็กสายบ้านนายเสถียร  คงสง - หลังวัดเทวสิทธิ์  หมู่ที่ 6</t>
  </si>
  <si>
    <t>โครงการบุกเบิกถนนสายบ้านนายนิพนธ์ พรหมแก้ว  เลียบเขื่อนชลประทาน  หมู่ที่ 6</t>
  </si>
  <si>
    <t>เพื่อเพิ่มเส้นทางในการคมนาคมที่สะดวกรวดเร็วและปลอดภัย</t>
  </si>
  <si>
    <t>ก่อสร้างถนนคอนกรีตเสริมเหล็ก ขนาดกว้าง 4 เมตร ยาว 500 เมตร ยาว 0.15 เมตร  หรือมีพื้นที่คอนกรีตเสริมเหล็กไม่น้อยกว่า  2,000 ตารางเมตร</t>
  </si>
  <si>
    <t>ปรับปรุงถนนลาดยาง ขนาดกว้าง 5 เมตร ยาว 2,000เมตร  หนา 0.05 เมตร  หรือมีพื้นที่ลาดยางไม่น้อยกว่า 10,000ตารางเมตร</t>
  </si>
  <si>
    <t>โครงการปรับปรุงถนนลาดยางสายสามแยกอนามัยบ้านกองเสา - บ้านปลายยวน  หมู่ที่ 8,7</t>
  </si>
  <si>
    <r>
      <rPr>
        <b/>
        <u/>
        <sz val="12"/>
        <color theme="1"/>
        <rFont val="TH SarabunIT๙"/>
        <family val="2"/>
      </rPr>
      <t>เปลี่ยนแปลงเดิม</t>
    </r>
    <r>
      <rPr>
        <sz val="12"/>
        <color theme="1"/>
        <rFont val="TH SarabunIT๙"/>
        <family val="2"/>
      </rPr>
      <t xml:space="preserve"> อยู่ปี 64 </t>
    </r>
    <r>
      <rPr>
        <b/>
        <u/>
        <sz val="12"/>
        <color theme="1"/>
        <rFont val="TH SarabunIT๙"/>
        <family val="2"/>
      </rPr>
      <t>เป็น</t>
    </r>
    <r>
      <rPr>
        <sz val="12"/>
        <color theme="1"/>
        <rFont val="TH SarabunIT๙"/>
        <family val="2"/>
      </rPr>
      <t xml:space="preserve"> ปี 61</t>
    </r>
  </si>
  <si>
    <r>
      <rPr>
        <b/>
        <u/>
        <sz val="12"/>
        <color theme="1"/>
        <rFont val="TH SarabunIT๙"/>
        <family val="2"/>
      </rPr>
      <t>เปลี่ยนแปลงเดิม</t>
    </r>
    <r>
      <rPr>
        <sz val="12"/>
        <color theme="1"/>
        <rFont val="TH SarabunIT๙"/>
        <family val="2"/>
      </rPr>
      <t xml:space="preserve"> อยู่ปี 63 </t>
    </r>
    <r>
      <rPr>
        <b/>
        <u/>
        <sz val="12"/>
        <color theme="1"/>
        <rFont val="TH SarabunIT๙"/>
        <family val="2"/>
      </rPr>
      <t>เป็น</t>
    </r>
    <r>
      <rPr>
        <sz val="12"/>
        <color theme="1"/>
        <rFont val="TH SarabunIT๙"/>
        <family val="2"/>
      </rPr>
      <t xml:space="preserve"> ปี 61</t>
    </r>
  </si>
  <si>
    <t xml:space="preserve">         รวม 9  โครงการ</t>
  </si>
  <si>
    <r>
      <rPr>
        <b/>
        <u/>
        <sz val="12"/>
        <color theme="1"/>
        <rFont val="TH SarabunIT๙"/>
        <family val="2"/>
      </rPr>
      <t>เปลี่ยนแปลง เดิม</t>
    </r>
    <r>
      <rPr>
        <sz val="12"/>
        <color theme="1"/>
        <rFont val="TH SarabunIT๙"/>
        <family val="2"/>
      </rPr>
      <t xml:space="preserve"> อยู่ปี 62 </t>
    </r>
    <r>
      <rPr>
        <b/>
        <u/>
        <sz val="12"/>
        <color theme="1"/>
        <rFont val="TH SarabunIT๙"/>
        <family val="2"/>
      </rPr>
      <t>เป็น</t>
    </r>
    <r>
      <rPr>
        <sz val="12"/>
        <color theme="1"/>
        <rFont val="TH SarabunIT๙"/>
        <family val="2"/>
      </rPr>
      <t xml:space="preserve"> ปี 61</t>
    </r>
  </si>
  <si>
    <r>
      <rPr>
        <b/>
        <u/>
        <sz val="12"/>
        <color theme="1"/>
        <rFont val="TH SarabunIT๙"/>
        <family val="2"/>
      </rPr>
      <t>เปลี่ยนแปลง เดิม</t>
    </r>
    <r>
      <rPr>
        <sz val="12"/>
        <color theme="1"/>
        <rFont val="TH SarabunIT๙"/>
        <family val="2"/>
      </rPr>
      <t xml:space="preserve"> อยู่ปี 61 </t>
    </r>
    <r>
      <rPr>
        <b/>
        <u/>
        <sz val="12"/>
        <color theme="1"/>
        <rFont val="TH SarabunIT๙"/>
        <family val="2"/>
      </rPr>
      <t>เป็น</t>
    </r>
    <r>
      <rPr>
        <sz val="12"/>
        <color theme="1"/>
        <rFont val="TH SarabunIT๙"/>
        <family val="2"/>
      </rPr>
      <t xml:space="preserve"> ปี 64</t>
    </r>
  </si>
  <si>
    <r>
      <rPr>
        <b/>
        <u/>
        <sz val="12"/>
        <color theme="1"/>
        <rFont val="TH SarabunIT๙"/>
        <family val="2"/>
      </rPr>
      <t>เปลี่ยนแปลง เดิม</t>
    </r>
    <r>
      <rPr>
        <sz val="12"/>
        <color theme="1"/>
        <rFont val="TH SarabunIT๙"/>
        <family val="2"/>
      </rPr>
      <t xml:space="preserve"> สาย     แยกบ้านนายประกิจ - หน้าเขื่อน</t>
    </r>
    <r>
      <rPr>
        <b/>
        <sz val="12"/>
        <color theme="1"/>
        <rFont val="TH SarabunIT๙"/>
        <family val="2"/>
      </rPr>
      <t xml:space="preserve"> </t>
    </r>
    <r>
      <rPr>
        <b/>
        <u/>
        <sz val="12"/>
        <color theme="1"/>
        <rFont val="TH SarabunIT๙"/>
        <family val="2"/>
      </rPr>
      <t xml:space="preserve">เป็น </t>
    </r>
    <r>
      <rPr>
        <sz val="12"/>
        <color theme="1"/>
        <rFont val="TH SarabunIT๙"/>
        <family val="2"/>
      </rPr>
      <t>สายแยกบ้านนายสมนึก     รุ่งสวัสดิ -  หน้าเขื่อน</t>
    </r>
  </si>
  <si>
    <r>
      <rPr>
        <b/>
        <u/>
        <sz val="12"/>
        <color theme="1"/>
        <rFont val="TH SarabunIT๙"/>
        <family val="2"/>
      </rPr>
      <t>เปลี่ยนแปลงเดิม</t>
    </r>
    <r>
      <rPr>
        <sz val="12"/>
        <color theme="1"/>
        <rFont val="TH SarabunIT๙"/>
        <family val="2"/>
      </rPr>
      <t xml:space="preserve"> สายสามแยกอนามัยบ้านกองเสา - บ้านปลายยวน  หมู่ที่ 8 </t>
    </r>
    <r>
      <rPr>
        <b/>
        <u/>
        <sz val="12"/>
        <color theme="1"/>
        <rFont val="TH SarabunIT๙"/>
        <family val="2"/>
      </rPr>
      <t>เป็น</t>
    </r>
    <r>
      <rPr>
        <sz val="12"/>
        <color theme="1"/>
        <rFont val="TH SarabunIT๙"/>
        <family val="2"/>
      </rPr>
      <t xml:space="preserve"> สายสามแยกอนามัยบ้านกองเสา - บ้านปลายยวน    หมู่ที่ 8,7</t>
    </r>
  </si>
  <si>
    <r>
      <rPr>
        <b/>
        <u/>
        <sz val="12"/>
        <color theme="1"/>
        <rFont val="TH SarabunIT๙"/>
        <family val="2"/>
      </rPr>
      <t>เปลี่ยนแปลงเดิม</t>
    </r>
    <r>
      <rPr>
        <sz val="12"/>
        <color theme="1"/>
        <rFont val="TH SarabunIT๙"/>
        <family val="2"/>
      </rPr>
      <t xml:space="preserve"> สายสามแยกอนามัยบ้านกองเสา - หน่วยศรี หมู่ที่ 7 </t>
    </r>
    <r>
      <rPr>
        <b/>
        <u/>
        <sz val="12"/>
        <color theme="1"/>
        <rFont val="TH SarabunIT๙"/>
        <family val="2"/>
      </rPr>
      <t>เป็น</t>
    </r>
    <r>
      <rPr>
        <sz val="12"/>
        <color theme="1"/>
        <rFont val="TH SarabunIT๙"/>
        <family val="2"/>
      </rPr>
      <t xml:space="preserve"> สายสี่แยกนาโพธิ์ - หน่วยศรีนคร หมู่ที 7</t>
    </r>
  </si>
  <si>
    <t>(แบบ ผ.๐2)</t>
  </si>
  <si>
    <t>สำหรับอุดหนุนองค์กรปกครองส่วนท้องถิ่น ส่วนราชการ รัฐวิสาหกิจ องค์กรประชาชน</t>
  </si>
  <si>
    <t>องค์การบริหารส่วนตำบลนาบอน  อำเภอนาบอน  จังหวัดนครศรีธรรมราช</t>
  </si>
  <si>
    <t>โครงการขุดลอกคูระบายน้ำหนองตำเสา - คลองมิน หมู่ที่ 3</t>
  </si>
  <si>
    <t xml:space="preserve">ขุดลอกคูระบายน้ำหนองตำเสา-คลองมิน  ระยะทาง 700  เมตร  </t>
  </si>
  <si>
    <r>
      <rPr>
        <b/>
        <u/>
        <sz val="10"/>
        <color theme="1"/>
        <rFont val="TH SarabunIT๙"/>
        <family val="2"/>
      </rPr>
      <t>เปลี่ยนแปลงเดิม</t>
    </r>
    <r>
      <rPr>
        <sz val="10"/>
        <color theme="1"/>
        <rFont val="TH SarabunIT๙"/>
        <family val="2"/>
      </rPr>
      <t xml:space="preserve"> อยู่ปี 64 </t>
    </r>
    <r>
      <rPr>
        <b/>
        <u/>
        <sz val="10"/>
        <color theme="1"/>
        <rFont val="TH SarabunIT๙"/>
        <family val="2"/>
      </rPr>
      <t>เป็น</t>
    </r>
    <r>
      <rPr>
        <sz val="10"/>
        <color theme="1"/>
        <rFont val="TH SarabunIT๙"/>
        <family val="2"/>
      </rPr>
      <t xml:space="preserve"> ปี 61 จากโครงการขุดลอกหนองตำเสา-คลองมิน เป็น โครงการขุดลอกคูระบายน้ำหนองตำเสา -คลองมิน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</si>
</sst>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3"/>
      <name val="TH SarabunIT๙"/>
      <family val="2"/>
    </font>
    <font>
      <b/>
      <sz val="14"/>
      <name val="TH SarabunIT๙"/>
      <family val="2"/>
    </font>
    <font>
      <sz val="14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u/>
      <sz val="12"/>
      <color theme="1"/>
      <name val="TH SarabunIT๙"/>
      <family val="2"/>
    </font>
    <font>
      <sz val="10"/>
      <color theme="1"/>
      <name val="TH SarabunIT๙"/>
      <family val="2"/>
    </font>
    <font>
      <b/>
      <u/>
      <sz val="1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187" fontId="7" fillId="0" borderId="0" xfId="1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8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187" fontId="6" fillId="0" borderId="2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87" fontId="8" fillId="3" borderId="1" xfId="1" applyNumberFormat="1" applyFont="1" applyFill="1" applyBorder="1" applyAlignment="1">
      <alignment horizontal="center" vertical="top" wrapText="1"/>
    </xf>
    <xf numFmtId="187" fontId="8" fillId="3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187" fontId="11" fillId="3" borderId="1" xfId="1" applyNumberFormat="1" applyFont="1" applyFill="1" applyBorder="1" applyAlignment="1">
      <alignment vertical="top" wrapText="1"/>
    </xf>
    <xf numFmtId="0" fontId="12" fillId="0" borderId="0" xfId="0" applyFont="1" applyAlignment="1">
      <alignment horizontal="center" vertical="top"/>
    </xf>
    <xf numFmtId="187" fontId="6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/>
    <xf numFmtId="187" fontId="6" fillId="2" borderId="4" xfId="0" applyNumberFormat="1" applyFont="1" applyFill="1" applyBorder="1" applyAlignment="1">
      <alignment horizontal="center" vertical="center" wrapText="1"/>
    </xf>
    <xf numFmtId="187" fontId="6" fillId="2" borderId="6" xfId="0" applyNumberFormat="1" applyFont="1" applyFill="1" applyBorder="1" applyAlignment="1">
      <alignment horizontal="center" vertical="center" wrapText="1"/>
    </xf>
    <xf numFmtId="187" fontId="6" fillId="2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187" fontId="8" fillId="3" borderId="1" xfId="1" applyNumberFormat="1" applyFont="1" applyFill="1" applyBorder="1" applyAlignment="1">
      <alignment horizontal="right" vertical="top" wrapText="1"/>
    </xf>
    <xf numFmtId="0" fontId="17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87" fontId="6" fillId="2" borderId="4" xfId="0" applyNumberFormat="1" applyFont="1" applyFill="1" applyBorder="1" applyAlignment="1">
      <alignment horizontal="center" vertical="center" wrapText="1"/>
    </xf>
    <xf numFmtId="187" fontId="6" fillId="2" borderId="6" xfId="0" applyNumberFormat="1" applyFont="1" applyFill="1" applyBorder="1" applyAlignment="1">
      <alignment horizontal="center" vertical="center" wrapText="1"/>
    </xf>
    <xf numFmtId="187" fontId="6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5" fillId="0" borderId="3" xfId="0" applyFont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25" x14ac:dyDescent="0.2"/>
  <sheetData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19" zoomScaleNormal="100" zoomScalePageLayoutView="90" workbookViewId="0">
      <selection activeCell="F11" sqref="F11"/>
    </sheetView>
  </sheetViews>
  <sheetFormatPr defaultColWidth="9" defaultRowHeight="18.75" x14ac:dyDescent="0.2"/>
  <cols>
    <col min="1" max="1" width="5" style="9" customWidth="1"/>
    <col min="2" max="2" width="22" style="7" customWidth="1"/>
    <col min="3" max="3" width="15" style="7" customWidth="1"/>
    <col min="4" max="4" width="14.625" style="7" customWidth="1"/>
    <col min="5" max="5" width="11" style="8" customWidth="1"/>
    <col min="6" max="6" width="12" style="8" customWidth="1"/>
    <col min="7" max="7" width="10.375" style="8" customWidth="1"/>
    <col min="8" max="8" width="11" style="8" customWidth="1"/>
    <col min="9" max="9" width="11" style="7" customWidth="1"/>
    <col min="10" max="10" width="11.375" style="7" customWidth="1"/>
    <col min="11" max="11" width="10.875" style="9" customWidth="1"/>
    <col min="12" max="13" width="9" style="7"/>
    <col min="14" max="14" width="4.375" style="7" customWidth="1"/>
    <col min="15" max="16384" width="9" style="7"/>
  </cols>
  <sheetData>
    <row r="1" spans="1:11" s="5" customFormat="1" ht="23.25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5" customFormat="1" ht="23.25" x14ac:dyDescent="0.2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5" customFormat="1" ht="23.25" x14ac:dyDescent="0.2">
      <c r="A3" s="40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s="22" customFormat="1" ht="20.25" x14ac:dyDescent="0.2">
      <c r="A4" s="46" t="s">
        <v>39</v>
      </c>
      <c r="B4" s="47"/>
      <c r="C4" s="47"/>
      <c r="D4" s="47"/>
      <c r="E4" s="47"/>
      <c r="F4" s="47"/>
      <c r="G4" s="47"/>
      <c r="H4" s="47"/>
      <c r="I4" s="3"/>
      <c r="J4" s="3"/>
      <c r="K4" s="24" t="s">
        <v>12</v>
      </c>
    </row>
    <row r="5" spans="1:11" s="22" customFormat="1" ht="20.25" x14ac:dyDescent="0.2">
      <c r="A5" s="46" t="s">
        <v>19</v>
      </c>
      <c r="B5" s="47"/>
      <c r="C5" s="47"/>
      <c r="D5" s="47"/>
      <c r="E5" s="47"/>
      <c r="F5" s="47"/>
      <c r="G5" s="47"/>
      <c r="H5" s="47"/>
      <c r="I5" s="3"/>
      <c r="J5" s="3"/>
      <c r="K5" s="14"/>
    </row>
    <row r="6" spans="1:11" s="1" customFormat="1" ht="20.25" x14ac:dyDescent="0.2">
      <c r="A6" s="48" t="s">
        <v>8</v>
      </c>
      <c r="B6" s="47"/>
      <c r="C6" s="47"/>
      <c r="D6" s="47"/>
      <c r="E6" s="47"/>
      <c r="F6" s="47"/>
      <c r="G6" s="47"/>
      <c r="H6" s="47"/>
      <c r="I6" s="2"/>
      <c r="J6" s="2"/>
      <c r="K6" s="13"/>
    </row>
    <row r="7" spans="1:11" s="1" customFormat="1" ht="20.25" x14ac:dyDescent="0.2">
      <c r="A7" s="49" t="s">
        <v>32</v>
      </c>
      <c r="B7" s="50"/>
      <c r="C7" s="50"/>
      <c r="D7" s="50"/>
      <c r="E7" s="50"/>
      <c r="F7" s="50"/>
      <c r="G7" s="50"/>
      <c r="H7" s="50"/>
      <c r="I7" s="2"/>
      <c r="J7" s="2"/>
      <c r="K7" s="13"/>
    </row>
    <row r="8" spans="1:11" s="6" customFormat="1" x14ac:dyDescent="0.2">
      <c r="A8" s="41" t="s">
        <v>1</v>
      </c>
      <c r="B8" s="41" t="s">
        <v>11</v>
      </c>
      <c r="C8" s="41" t="s">
        <v>2</v>
      </c>
      <c r="D8" s="41" t="s">
        <v>3</v>
      </c>
      <c r="E8" s="43" t="s">
        <v>4</v>
      </c>
      <c r="F8" s="44"/>
      <c r="G8" s="44"/>
      <c r="H8" s="45"/>
      <c r="I8" s="41" t="s">
        <v>6</v>
      </c>
      <c r="J8" s="41" t="s">
        <v>7</v>
      </c>
      <c r="K8" s="41" t="s">
        <v>10</v>
      </c>
    </row>
    <row r="9" spans="1:11" ht="37.5" x14ac:dyDescent="0.2">
      <c r="A9" s="42"/>
      <c r="B9" s="42"/>
      <c r="C9" s="42"/>
      <c r="D9" s="42"/>
      <c r="E9" s="17" t="s">
        <v>5</v>
      </c>
      <c r="F9" s="17" t="s">
        <v>13</v>
      </c>
      <c r="G9" s="17" t="s">
        <v>14</v>
      </c>
      <c r="H9" s="17" t="s">
        <v>15</v>
      </c>
      <c r="I9" s="42"/>
      <c r="J9" s="42"/>
      <c r="K9" s="42"/>
    </row>
    <row r="10" spans="1:11" s="16" customFormat="1" ht="147" customHeight="1" x14ac:dyDescent="0.2">
      <c r="A10" s="15">
        <v>1</v>
      </c>
      <c r="B10" s="11" t="s">
        <v>33</v>
      </c>
      <c r="C10" s="11" t="s">
        <v>40</v>
      </c>
      <c r="D10" s="11" t="s">
        <v>20</v>
      </c>
      <c r="E10" s="25">
        <v>500000</v>
      </c>
      <c r="F10" s="25">
        <v>0</v>
      </c>
      <c r="G10" s="25">
        <v>0</v>
      </c>
      <c r="H10" s="25">
        <v>0</v>
      </c>
      <c r="I10" s="11" t="s">
        <v>17</v>
      </c>
      <c r="J10" s="11" t="s">
        <v>26</v>
      </c>
      <c r="K10" s="12" t="s">
        <v>31</v>
      </c>
    </row>
    <row r="11" spans="1:11" s="16" customFormat="1" ht="132" customHeight="1" x14ac:dyDescent="0.2">
      <c r="A11" s="15">
        <v>2</v>
      </c>
      <c r="B11" s="11" t="s">
        <v>34</v>
      </c>
      <c r="C11" s="11" t="s">
        <v>21</v>
      </c>
      <c r="D11" s="11" t="s">
        <v>36</v>
      </c>
      <c r="E11" s="25">
        <v>0</v>
      </c>
      <c r="F11" s="25">
        <v>500000</v>
      </c>
      <c r="G11" s="25">
        <v>0</v>
      </c>
      <c r="H11" s="25">
        <v>0</v>
      </c>
      <c r="I11" s="11" t="s">
        <v>17</v>
      </c>
      <c r="J11" s="11" t="s">
        <v>26</v>
      </c>
      <c r="K11" s="12" t="s">
        <v>31</v>
      </c>
    </row>
    <row r="12" spans="1:11" s="16" customFormat="1" ht="143.25" customHeight="1" x14ac:dyDescent="0.2">
      <c r="A12" s="15">
        <v>3</v>
      </c>
      <c r="B12" s="11" t="s">
        <v>22</v>
      </c>
      <c r="C12" s="11" t="s">
        <v>37</v>
      </c>
      <c r="D12" s="11" t="s">
        <v>24</v>
      </c>
      <c r="E12" s="25">
        <v>100000</v>
      </c>
      <c r="F12" s="25">
        <v>0</v>
      </c>
      <c r="G12" s="25"/>
      <c r="H12" s="25"/>
      <c r="I12" s="11" t="s">
        <v>23</v>
      </c>
      <c r="J12" s="11" t="s">
        <v>26</v>
      </c>
      <c r="K12" s="12" t="s">
        <v>31</v>
      </c>
    </row>
    <row r="13" spans="1:11" s="10" customFormat="1" ht="143.25" customHeight="1" x14ac:dyDescent="0.2">
      <c r="A13" s="15">
        <v>4</v>
      </c>
      <c r="B13" s="11" t="s">
        <v>30</v>
      </c>
      <c r="C13" s="11" t="s">
        <v>38</v>
      </c>
      <c r="D13" s="11" t="s">
        <v>25</v>
      </c>
      <c r="E13" s="25">
        <v>100000</v>
      </c>
      <c r="F13" s="25">
        <v>0</v>
      </c>
      <c r="G13" s="25"/>
      <c r="H13" s="25"/>
      <c r="I13" s="11" t="s">
        <v>23</v>
      </c>
      <c r="J13" s="11" t="s">
        <v>26</v>
      </c>
      <c r="K13" s="12" t="s">
        <v>31</v>
      </c>
    </row>
    <row r="14" spans="1:11" s="16" customFormat="1" ht="97.5" customHeight="1" x14ac:dyDescent="0.2">
      <c r="A14" s="15">
        <v>5</v>
      </c>
      <c r="B14" s="11" t="s">
        <v>28</v>
      </c>
      <c r="C14" s="11" t="s">
        <v>27</v>
      </c>
      <c r="D14" s="11" t="s">
        <v>29</v>
      </c>
      <c r="E14" s="25">
        <v>500000</v>
      </c>
      <c r="F14" s="25">
        <v>0</v>
      </c>
      <c r="G14" s="25">
        <v>0</v>
      </c>
      <c r="H14" s="25">
        <v>0</v>
      </c>
      <c r="I14" s="11" t="s">
        <v>17</v>
      </c>
      <c r="J14" s="11" t="s">
        <v>26</v>
      </c>
      <c r="K14" s="12" t="s">
        <v>35</v>
      </c>
    </row>
    <row r="15" spans="1:11" s="28" customFormat="1" ht="25.5" customHeight="1" x14ac:dyDescent="0.25">
      <c r="A15" s="51" t="s">
        <v>41</v>
      </c>
      <c r="B15" s="52"/>
      <c r="C15" s="52"/>
      <c r="D15" s="53"/>
      <c r="E15" s="27">
        <f>SUM(E10:E14)</f>
        <v>1200000</v>
      </c>
      <c r="F15" s="27">
        <f>SUM(F10:F14)</f>
        <v>500000</v>
      </c>
      <c r="G15" s="27">
        <f>SUM(G10:G14)</f>
        <v>0</v>
      </c>
      <c r="H15" s="27">
        <f>SUM(H10:H14)</f>
        <v>0</v>
      </c>
      <c r="I15" s="54"/>
      <c r="J15" s="55"/>
      <c r="K15" s="56"/>
    </row>
  </sheetData>
  <mergeCells count="17">
    <mergeCell ref="A15:D15"/>
    <mergeCell ref="I15:K15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  <mergeCell ref="A4:H4"/>
    <mergeCell ref="A5:H5"/>
    <mergeCell ref="A6:H6"/>
    <mergeCell ref="A7:H7"/>
    <mergeCell ref="K8:K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4" zoomScaleNormal="100" zoomScalePageLayoutView="90" workbookViewId="0">
      <selection activeCell="C8" sqref="C8:C9"/>
    </sheetView>
  </sheetViews>
  <sheetFormatPr defaultColWidth="9" defaultRowHeight="18.75" x14ac:dyDescent="0.2"/>
  <cols>
    <col min="1" max="1" width="5" style="9" customWidth="1"/>
    <col min="2" max="2" width="17.75" style="7" customWidth="1"/>
    <col min="3" max="3" width="13.5" style="7" customWidth="1"/>
    <col min="4" max="4" width="14.625" style="7" customWidth="1"/>
    <col min="5" max="5" width="11" style="8" customWidth="1"/>
    <col min="6" max="6" width="10.25" style="8" customWidth="1"/>
    <col min="7" max="7" width="8.625" style="8" customWidth="1"/>
    <col min="8" max="8" width="9.75" style="8" customWidth="1"/>
    <col min="9" max="9" width="11" style="7" customWidth="1"/>
    <col min="10" max="10" width="10.75" style="7" customWidth="1"/>
    <col min="11" max="11" width="9.75" style="9" customWidth="1"/>
    <col min="12" max="12" width="9.125" style="7" customWidth="1"/>
    <col min="13" max="16384" width="9" style="7"/>
  </cols>
  <sheetData>
    <row r="1" spans="1:12" s="5" customFormat="1" ht="22.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s="5" customFormat="1" ht="22.5" customHeight="1" x14ac:dyDescent="0.2">
      <c r="A2" s="40" t="s">
        <v>42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s="5" customFormat="1" ht="22.5" customHeight="1" x14ac:dyDescent="0.2">
      <c r="A3" s="40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s="22" customFormat="1" ht="20.25" customHeight="1" x14ac:dyDescent="0.2">
      <c r="A4" s="46" t="s">
        <v>39</v>
      </c>
      <c r="B4" s="57"/>
      <c r="C4" s="57"/>
      <c r="D4" s="57"/>
      <c r="E4" s="57"/>
      <c r="F4" s="57"/>
      <c r="G4" s="57"/>
      <c r="H4" s="57"/>
      <c r="I4" s="57"/>
      <c r="J4" s="57"/>
      <c r="L4" s="26" t="s">
        <v>12</v>
      </c>
    </row>
    <row r="5" spans="1:12" s="22" customFormat="1" ht="20.25" customHeight="1" x14ac:dyDescent="0.2">
      <c r="A5" s="46" t="s">
        <v>19</v>
      </c>
      <c r="B5" s="57"/>
      <c r="C5" s="57"/>
      <c r="D5" s="57"/>
      <c r="E5" s="57"/>
      <c r="F5" s="57"/>
      <c r="G5" s="57"/>
      <c r="H5" s="57"/>
      <c r="I5" s="57"/>
      <c r="J5" s="57"/>
      <c r="K5" s="14"/>
    </row>
    <row r="6" spans="1:12" s="1" customFormat="1" ht="20.25" customHeight="1" x14ac:dyDescent="0.2">
      <c r="A6" s="48" t="s">
        <v>8</v>
      </c>
      <c r="B6" s="57"/>
      <c r="C6" s="57"/>
      <c r="D6" s="57"/>
      <c r="E6" s="57"/>
      <c r="F6" s="57"/>
      <c r="G6" s="57"/>
      <c r="H6" s="57"/>
      <c r="I6" s="57"/>
      <c r="J6" s="57"/>
      <c r="K6" s="13"/>
    </row>
    <row r="7" spans="1:12" s="1" customFormat="1" ht="20.25" customHeight="1" x14ac:dyDescent="0.2">
      <c r="A7" s="13"/>
      <c r="B7" s="23" t="s">
        <v>50</v>
      </c>
      <c r="C7" s="2"/>
      <c r="D7" s="2"/>
      <c r="E7" s="4"/>
      <c r="F7" s="4"/>
      <c r="G7" s="4"/>
      <c r="H7" s="4"/>
      <c r="I7" s="2"/>
      <c r="J7" s="2"/>
      <c r="K7" s="13"/>
    </row>
    <row r="8" spans="1:12" s="6" customFormat="1" ht="25.5" customHeight="1" x14ac:dyDescent="0.2">
      <c r="A8" s="41" t="s">
        <v>1</v>
      </c>
      <c r="B8" s="41" t="s">
        <v>11</v>
      </c>
      <c r="C8" s="41" t="s">
        <v>2</v>
      </c>
      <c r="D8" s="41" t="s">
        <v>3</v>
      </c>
      <c r="E8" s="43" t="s">
        <v>4</v>
      </c>
      <c r="F8" s="44"/>
      <c r="G8" s="44"/>
      <c r="H8" s="45"/>
      <c r="I8" s="41" t="s">
        <v>6</v>
      </c>
      <c r="J8" s="41" t="s">
        <v>7</v>
      </c>
      <c r="K8" s="41" t="s">
        <v>10</v>
      </c>
      <c r="L8" s="41" t="s">
        <v>44</v>
      </c>
    </row>
    <row r="9" spans="1:12" ht="48.75" customHeight="1" x14ac:dyDescent="0.2">
      <c r="A9" s="42"/>
      <c r="B9" s="42"/>
      <c r="C9" s="42"/>
      <c r="D9" s="42"/>
      <c r="E9" s="17" t="s">
        <v>5</v>
      </c>
      <c r="F9" s="17" t="s">
        <v>13</v>
      </c>
      <c r="G9" s="17" t="s">
        <v>14</v>
      </c>
      <c r="H9" s="17" t="s">
        <v>15</v>
      </c>
      <c r="I9" s="42"/>
      <c r="J9" s="42"/>
      <c r="K9" s="42"/>
      <c r="L9" s="58"/>
    </row>
    <row r="10" spans="1:12" ht="152.25" customHeight="1" x14ac:dyDescent="0.2">
      <c r="A10" s="33">
        <v>1</v>
      </c>
      <c r="B10" s="11" t="s">
        <v>91</v>
      </c>
      <c r="C10" s="11">
        <v>7</v>
      </c>
      <c r="D10" s="11" t="s">
        <v>92</v>
      </c>
      <c r="E10" s="21">
        <v>360000</v>
      </c>
      <c r="F10" s="21">
        <v>0</v>
      </c>
      <c r="G10" s="21">
        <v>0</v>
      </c>
      <c r="H10" s="21">
        <v>0</v>
      </c>
      <c r="I10" s="11" t="s">
        <v>54</v>
      </c>
      <c r="J10" s="32" t="s">
        <v>55</v>
      </c>
      <c r="K10" s="12" t="s">
        <v>9</v>
      </c>
      <c r="L10" s="39" t="s">
        <v>93</v>
      </c>
    </row>
    <row r="11" spans="1:12" ht="171.75" customHeight="1" x14ac:dyDescent="0.2">
      <c r="A11" s="33">
        <v>2</v>
      </c>
      <c r="B11" s="11" t="s">
        <v>60</v>
      </c>
      <c r="C11" s="11" t="s">
        <v>56</v>
      </c>
      <c r="D11" s="11" t="s">
        <v>57</v>
      </c>
      <c r="E11" s="21">
        <v>248000</v>
      </c>
      <c r="F11" s="21">
        <v>0</v>
      </c>
      <c r="G11" s="21">
        <v>0</v>
      </c>
      <c r="H11" s="21">
        <v>0</v>
      </c>
      <c r="I11" s="11" t="s">
        <v>58</v>
      </c>
      <c r="J11" s="32" t="s">
        <v>59</v>
      </c>
      <c r="K11" s="12" t="s">
        <v>9</v>
      </c>
      <c r="L11" s="34" t="s">
        <v>81</v>
      </c>
    </row>
    <row r="12" spans="1:12" ht="172.5" customHeight="1" x14ac:dyDescent="0.2">
      <c r="A12" s="33">
        <v>3</v>
      </c>
      <c r="B12" s="11" t="s">
        <v>74</v>
      </c>
      <c r="C12" s="11" t="s">
        <v>56</v>
      </c>
      <c r="D12" s="11" t="s">
        <v>61</v>
      </c>
      <c r="E12" s="21">
        <v>67500</v>
      </c>
      <c r="F12" s="21">
        <v>0</v>
      </c>
      <c r="G12" s="21">
        <v>0</v>
      </c>
      <c r="H12" s="21">
        <v>0</v>
      </c>
      <c r="I12" s="11" t="s">
        <v>58</v>
      </c>
      <c r="J12" s="32" t="s">
        <v>65</v>
      </c>
      <c r="K12" s="12" t="s">
        <v>9</v>
      </c>
      <c r="L12" s="33" t="s">
        <v>45</v>
      </c>
    </row>
    <row r="13" spans="1:12" ht="171" customHeight="1" x14ac:dyDescent="0.2">
      <c r="A13" s="33">
        <v>4</v>
      </c>
      <c r="B13" s="11" t="s">
        <v>75</v>
      </c>
      <c r="C13" s="11" t="s">
        <v>76</v>
      </c>
      <c r="D13" s="11" t="s">
        <v>77</v>
      </c>
      <c r="E13" s="21">
        <v>0</v>
      </c>
      <c r="F13" s="21">
        <v>0</v>
      </c>
      <c r="G13" s="21">
        <v>0</v>
      </c>
      <c r="H13" s="21">
        <v>360000</v>
      </c>
      <c r="I13" s="11" t="s">
        <v>58</v>
      </c>
      <c r="J13" s="32" t="s">
        <v>65</v>
      </c>
      <c r="K13" s="12" t="s">
        <v>9</v>
      </c>
      <c r="L13" s="36" t="s">
        <v>84</v>
      </c>
    </row>
    <row r="14" spans="1:12" ht="177" customHeight="1" x14ac:dyDescent="0.2">
      <c r="A14" s="33">
        <v>5</v>
      </c>
      <c r="B14" s="11" t="s">
        <v>63</v>
      </c>
      <c r="C14" s="11" t="s">
        <v>56</v>
      </c>
      <c r="D14" s="11" t="s">
        <v>62</v>
      </c>
      <c r="E14" s="21">
        <v>200000</v>
      </c>
      <c r="F14" s="21">
        <v>0</v>
      </c>
      <c r="G14" s="21">
        <v>0</v>
      </c>
      <c r="H14" s="21">
        <v>0</v>
      </c>
      <c r="I14" s="11" t="s">
        <v>58</v>
      </c>
      <c r="J14" s="32" t="s">
        <v>66</v>
      </c>
      <c r="K14" s="12" t="s">
        <v>9</v>
      </c>
      <c r="L14" s="36" t="s">
        <v>87</v>
      </c>
    </row>
    <row r="15" spans="1:12" ht="192" customHeight="1" x14ac:dyDescent="0.2">
      <c r="A15" s="33">
        <v>6</v>
      </c>
      <c r="B15" s="11" t="s">
        <v>79</v>
      </c>
      <c r="C15" s="11" t="s">
        <v>56</v>
      </c>
      <c r="D15" s="11" t="s">
        <v>78</v>
      </c>
      <c r="E15" s="21">
        <v>3500000</v>
      </c>
      <c r="F15" s="21">
        <v>0</v>
      </c>
      <c r="G15" s="21">
        <v>0</v>
      </c>
      <c r="H15" s="21">
        <v>0</v>
      </c>
      <c r="I15" s="11" t="s">
        <v>58</v>
      </c>
      <c r="J15" s="32" t="s">
        <v>67</v>
      </c>
      <c r="K15" s="12" t="s">
        <v>9</v>
      </c>
      <c r="L15" s="36" t="s">
        <v>86</v>
      </c>
    </row>
    <row r="16" spans="1:12" ht="172.5" customHeight="1" x14ac:dyDescent="0.2">
      <c r="A16" s="33">
        <v>7</v>
      </c>
      <c r="B16" s="11" t="s">
        <v>68</v>
      </c>
      <c r="C16" s="11" t="s">
        <v>56</v>
      </c>
      <c r="D16" s="11" t="s">
        <v>64</v>
      </c>
      <c r="E16" s="21">
        <v>3800000</v>
      </c>
      <c r="F16" s="21">
        <v>0</v>
      </c>
      <c r="G16" s="21">
        <v>0</v>
      </c>
      <c r="H16" s="20">
        <v>0</v>
      </c>
      <c r="I16" s="11" t="s">
        <v>58</v>
      </c>
      <c r="J16" s="32" t="s">
        <v>66</v>
      </c>
      <c r="K16" s="12" t="s">
        <v>9</v>
      </c>
      <c r="L16" s="38" t="s">
        <v>85</v>
      </c>
    </row>
    <row r="17" spans="1:12" ht="153" customHeight="1" x14ac:dyDescent="0.2">
      <c r="A17" s="33">
        <v>8</v>
      </c>
      <c r="B17" s="32" t="s">
        <v>73</v>
      </c>
      <c r="C17" s="11" t="s">
        <v>69</v>
      </c>
      <c r="D17" s="11" t="s">
        <v>70</v>
      </c>
      <c r="E17" s="21">
        <v>380000</v>
      </c>
      <c r="F17" s="21">
        <v>0</v>
      </c>
      <c r="G17" s="35">
        <v>0</v>
      </c>
      <c r="H17" s="21">
        <v>0</v>
      </c>
      <c r="I17" s="11" t="s">
        <v>71</v>
      </c>
      <c r="J17" s="32" t="s">
        <v>72</v>
      </c>
      <c r="K17" s="12" t="s">
        <v>9</v>
      </c>
      <c r="L17" s="36" t="s">
        <v>83</v>
      </c>
    </row>
    <row r="18" spans="1:12" ht="62.25" customHeight="1" x14ac:dyDescent="0.2">
      <c r="A18" s="37">
        <v>9</v>
      </c>
      <c r="B18" s="11" t="s">
        <v>43</v>
      </c>
      <c r="C18" s="19" t="s">
        <v>47</v>
      </c>
      <c r="D18" s="11" t="s">
        <v>46</v>
      </c>
      <c r="E18" s="20">
        <v>150000</v>
      </c>
      <c r="F18" s="20">
        <v>0</v>
      </c>
      <c r="G18" s="21">
        <v>0</v>
      </c>
      <c r="H18" s="21">
        <v>0</v>
      </c>
      <c r="I18" s="11" t="s">
        <v>49</v>
      </c>
      <c r="J18" s="11" t="s">
        <v>48</v>
      </c>
      <c r="K18" s="12" t="s">
        <v>9</v>
      </c>
      <c r="L18" s="18" t="s">
        <v>45</v>
      </c>
    </row>
    <row r="19" spans="1:12" x14ac:dyDescent="0.2">
      <c r="A19" s="59" t="s">
        <v>82</v>
      </c>
      <c r="B19" s="60"/>
      <c r="C19" s="60"/>
      <c r="D19" s="61"/>
      <c r="E19" s="27">
        <f>SUM(E10:E18)</f>
        <v>8705500</v>
      </c>
      <c r="F19" s="27">
        <f>SUM(F10:F18)</f>
        <v>0</v>
      </c>
      <c r="G19" s="27">
        <f>SUM(G10:G18)</f>
        <v>0</v>
      </c>
      <c r="H19" s="27">
        <f>SUM(H10:H18)</f>
        <v>360000</v>
      </c>
      <c r="I19" s="29"/>
      <c r="J19" s="30"/>
      <c r="K19" s="30"/>
      <c r="L19" s="31"/>
    </row>
  </sheetData>
  <mergeCells count="16">
    <mergeCell ref="A6:J6"/>
    <mergeCell ref="L8:L9"/>
    <mergeCell ref="A19:D19"/>
    <mergeCell ref="A1:K1"/>
    <mergeCell ref="A2:K2"/>
    <mergeCell ref="A3:K3"/>
    <mergeCell ref="K8:K9"/>
    <mergeCell ref="J8:J9"/>
    <mergeCell ref="E8:H8"/>
    <mergeCell ref="A8:A9"/>
    <mergeCell ref="B8:B9"/>
    <mergeCell ref="C8:C9"/>
    <mergeCell ref="D8:D9"/>
    <mergeCell ref="I8:I9"/>
    <mergeCell ref="A4:J4"/>
    <mergeCell ref="A5:J5"/>
  </mergeCells>
  <pageMargins left="0.43307086614173229" right="0.23622047244094491" top="0.35433070866141736" bottom="0.19685039370078741" header="0.31496062992125984" footer="0.31496062992125984"/>
  <pageSetup paperSize="9" orientation="landscape" r:id="rId1"/>
  <headerFooter scaleWithDoc="0" alignWithMargins="0">
    <evenFooter>&amp;C&amp;P&amp;R110</evenFooter>
    <firstFooter>&amp;R109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K11" sqref="K11"/>
    </sheetView>
  </sheetViews>
  <sheetFormatPr defaultRowHeight="14.25" x14ac:dyDescent="0.2"/>
  <cols>
    <col min="1" max="1" width="5" customWidth="1"/>
    <col min="2" max="2" width="17.75" customWidth="1"/>
    <col min="3" max="3" width="13.5" customWidth="1"/>
    <col min="4" max="4" width="14.625" customWidth="1"/>
    <col min="5" max="5" width="11" customWidth="1"/>
    <col min="6" max="6" width="10.25" customWidth="1"/>
    <col min="7" max="7" width="8.625" customWidth="1"/>
    <col min="8" max="8" width="9.75" customWidth="1"/>
    <col min="9" max="9" width="11" customWidth="1"/>
    <col min="10" max="10" width="10.75" customWidth="1"/>
    <col min="11" max="11" width="9.75" customWidth="1"/>
    <col min="12" max="12" width="9.125" customWidth="1"/>
  </cols>
  <sheetData>
    <row r="1" spans="1:12" ht="23.25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3.25" x14ac:dyDescent="0.2">
      <c r="A2" s="40" t="s">
        <v>42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3.25" x14ac:dyDescent="0.2">
      <c r="A3" s="40" t="s">
        <v>89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23.25" x14ac:dyDescent="0.2">
      <c r="A4" s="40" t="s">
        <v>90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20.25" x14ac:dyDescent="0.2">
      <c r="A5" s="46" t="s">
        <v>39</v>
      </c>
      <c r="B5" s="46"/>
      <c r="C5" s="46"/>
      <c r="D5" s="46"/>
      <c r="E5" s="46"/>
      <c r="F5" s="46"/>
      <c r="G5" s="46"/>
      <c r="H5" s="46"/>
      <c r="I5" s="46"/>
      <c r="J5" s="46"/>
      <c r="K5" s="22"/>
      <c r="L5" s="26" t="s">
        <v>88</v>
      </c>
    </row>
    <row r="6" spans="1:12" ht="20.25" x14ac:dyDescent="0.2">
      <c r="A6" s="46" t="s">
        <v>19</v>
      </c>
      <c r="B6" s="57"/>
      <c r="C6" s="57"/>
      <c r="D6" s="57"/>
      <c r="E6" s="57"/>
      <c r="F6" s="57"/>
      <c r="G6" s="57"/>
      <c r="H6" s="57"/>
      <c r="I6" s="57"/>
      <c r="J6" s="57"/>
      <c r="K6" s="14"/>
      <c r="L6" s="22"/>
    </row>
    <row r="7" spans="1:12" ht="20.25" x14ac:dyDescent="0.2">
      <c r="A7" s="48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13"/>
      <c r="L7" s="1"/>
    </row>
    <row r="8" spans="1:12" ht="20.25" x14ac:dyDescent="0.2">
      <c r="A8" s="13"/>
      <c r="B8" s="23" t="s">
        <v>50</v>
      </c>
      <c r="C8" s="2"/>
      <c r="D8" s="2"/>
      <c r="E8" s="4"/>
      <c r="F8" s="4"/>
      <c r="G8" s="4"/>
      <c r="H8" s="4"/>
      <c r="I8" s="2"/>
      <c r="J8" s="2"/>
      <c r="K8" s="13"/>
      <c r="L8" s="1"/>
    </row>
    <row r="9" spans="1:12" ht="18.75" x14ac:dyDescent="0.2">
      <c r="A9" s="41" t="s">
        <v>1</v>
      </c>
      <c r="B9" s="41" t="s">
        <v>11</v>
      </c>
      <c r="C9" s="41" t="s">
        <v>2</v>
      </c>
      <c r="D9" s="41" t="s">
        <v>3</v>
      </c>
      <c r="E9" s="43" t="s">
        <v>4</v>
      </c>
      <c r="F9" s="44"/>
      <c r="G9" s="44"/>
      <c r="H9" s="45"/>
      <c r="I9" s="41" t="s">
        <v>6</v>
      </c>
      <c r="J9" s="41" t="s">
        <v>7</v>
      </c>
      <c r="K9" s="41" t="s">
        <v>10</v>
      </c>
      <c r="L9" s="41" t="s">
        <v>44</v>
      </c>
    </row>
    <row r="10" spans="1:12" ht="37.5" x14ac:dyDescent="0.2">
      <c r="A10" s="42"/>
      <c r="B10" s="42"/>
      <c r="C10" s="42"/>
      <c r="D10" s="42"/>
      <c r="E10" s="17" t="s">
        <v>5</v>
      </c>
      <c r="F10" s="17" t="s">
        <v>13</v>
      </c>
      <c r="G10" s="17" t="s">
        <v>14</v>
      </c>
      <c r="H10" s="17" t="s">
        <v>15</v>
      </c>
      <c r="I10" s="42"/>
      <c r="J10" s="42"/>
      <c r="K10" s="42"/>
      <c r="L10" s="58"/>
    </row>
    <row r="11" spans="1:12" ht="150" x14ac:dyDescent="0.2">
      <c r="A11" s="33">
        <v>1</v>
      </c>
      <c r="B11" s="11" t="s">
        <v>51</v>
      </c>
      <c r="C11" s="11" t="s">
        <v>52</v>
      </c>
      <c r="D11" s="11" t="s">
        <v>53</v>
      </c>
      <c r="E11" s="21">
        <v>360000</v>
      </c>
      <c r="F11" s="21">
        <v>0</v>
      </c>
      <c r="G11" s="21">
        <v>0</v>
      </c>
      <c r="H11" s="21">
        <v>0</v>
      </c>
      <c r="I11" s="11" t="s">
        <v>54</v>
      </c>
      <c r="J11" s="32" t="s">
        <v>55</v>
      </c>
      <c r="K11" s="12" t="s">
        <v>9</v>
      </c>
      <c r="L11" s="36" t="s">
        <v>80</v>
      </c>
    </row>
  </sheetData>
  <mergeCells count="16">
    <mergeCell ref="A7:J7"/>
    <mergeCell ref="A1:L1"/>
    <mergeCell ref="A2:L2"/>
    <mergeCell ref="A3:L3"/>
    <mergeCell ref="A4:L4"/>
    <mergeCell ref="A5:J5"/>
    <mergeCell ref="A6:J6"/>
    <mergeCell ref="J9:J10"/>
    <mergeCell ref="K9:K10"/>
    <mergeCell ref="L9:L10"/>
    <mergeCell ref="A9:A10"/>
    <mergeCell ref="B9:B10"/>
    <mergeCell ref="C9:C10"/>
    <mergeCell ref="D9:D10"/>
    <mergeCell ref="E9:H9"/>
    <mergeCell ref="I9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Sheet1</vt:lpstr>
      <vt:lpstr>แผนงานบริหารงานทั่วไป</vt:lpstr>
      <vt:lpstr>แผนงานอุตสาหกรรมและการโยธา</vt:lpstr>
      <vt:lpstr>Sheet2</vt:lpstr>
      <vt:lpstr>แผนงานบริหารงานทั่วไป!Print_Titles</vt:lpstr>
      <vt:lpstr>แผนงานอุตสาหกรรมและการโยธา!Print_Titles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2017-08-22T03:46:04Z</cp:lastPrinted>
  <dcterms:created xsi:type="dcterms:W3CDTF">2015-05-22T07:20:24Z</dcterms:created>
  <dcterms:modified xsi:type="dcterms:W3CDTF">2017-08-22T04:22:39Z</dcterms:modified>
</cp:coreProperties>
</file>