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95" windowWidth="10515" windowHeight="6810" activeTab="4"/>
  </bookViews>
  <sheets>
    <sheet name="แผนงานบรรเทาสาธารณภัย" sheetId="28" r:id="rId1"/>
    <sheet name="แผนงานสาธารณสุข" sheetId="30" r:id="rId2"/>
    <sheet name="แผนงานงบกลาง" sheetId="25" r:id="rId3"/>
    <sheet name="Sheet1" sheetId="29" state="hidden" r:id="rId4"/>
    <sheet name="แผนงานการศึกษา" sheetId="31" r:id="rId5"/>
  </sheets>
  <definedNames>
    <definedName name="_xlnm.Print_Titles" localSheetId="2">แผนงานงบกลาง!$1:$9</definedName>
    <definedName name="_xlnm.Print_Titles" localSheetId="0">แผนงานบรรเทาสาธารณภัย!$1:$9</definedName>
    <definedName name="_xlnm.Print_Titles" localSheetId="1">แผนงานสาธารณสุข!$1:$9</definedName>
  </definedNames>
  <calcPr calcId="145621"/>
</workbook>
</file>

<file path=xl/calcChain.xml><?xml version="1.0" encoding="utf-8"?>
<calcChain xmlns="http://schemas.openxmlformats.org/spreadsheetml/2006/main">
  <c r="H11" i="31" l="1"/>
  <c r="G11" i="31"/>
  <c r="F11" i="31"/>
  <c r="E11" i="31"/>
  <c r="E16" i="28" l="1"/>
  <c r="F16" i="28"/>
  <c r="G16" i="28"/>
  <c r="H16" i="28"/>
  <c r="H12" i="30" l="1"/>
  <c r="G12" i="30"/>
  <c r="F12" i="30"/>
  <c r="E12" i="30"/>
  <c r="H13" i="25" l="1"/>
  <c r="G13" i="25"/>
  <c r="F13" i="25"/>
  <c r="E13" i="25"/>
</calcChain>
</file>

<file path=xl/sharedStrings.xml><?xml version="1.0" encoding="utf-8"?>
<sst xmlns="http://schemas.openxmlformats.org/spreadsheetml/2006/main" count="174" uniqueCount="95">
  <si>
    <t>รายละเอียดโครงการพัฒนา</t>
  </si>
  <si>
    <t>ที่</t>
  </si>
  <si>
    <t>วัตถุประสงค์</t>
  </si>
  <si>
    <t>เป้าหมาย
(ผลผลิตของโครงการ)</t>
  </si>
  <si>
    <t>งบประมาณและที่ผ่านมา</t>
  </si>
  <si>
    <t>2561
(บาท)</t>
  </si>
  <si>
    <t>ตัวชี้วัด
(KPI)</t>
  </si>
  <si>
    <t>ผลที่คาดว่าจะได้รับ</t>
  </si>
  <si>
    <t>ผู้สูงอายุมีคุณภาพชีวิตดีขึ้น</t>
  </si>
  <si>
    <t>เพื่อจ่ายเป็นเบี้ยยังชีพรายเดือนให้กับผู้ป่วยเอดส์</t>
  </si>
  <si>
    <t>หน่วยงานที่รับผิดชอบหลัก</t>
  </si>
  <si>
    <t>โครงการ</t>
  </si>
  <si>
    <t>(แบบ ผ.๐๑)</t>
  </si>
  <si>
    <t>เพื่อให้ผู้สูงอายุมีความมั่นคงทางรายได้และการงานอาชีพไม่ต้องพึ่งลูกหลาน อยู่อย่างมีคุณภาพ มีศักดิ์ศรีต่อไป</t>
  </si>
  <si>
    <t>ผู้พิการมีคุณภาพชีวิตดีขึ้น</t>
  </si>
  <si>
    <t>ผู้ป่วยเอดส์ได้รับการดูแลอย่างทั่วถึง</t>
  </si>
  <si>
    <t>2562
(บาท)</t>
  </si>
  <si>
    <t>2563
(บาท)</t>
  </si>
  <si>
    <t>2564
(บาท)</t>
  </si>
  <si>
    <t>จัดสวัสดิการเบี้ยยังชีพให้กับผู้สูงอายุ</t>
  </si>
  <si>
    <t>จัดสวัสดิการเบี้ยยังชีพให้กับผู้ป่วยเอดส์</t>
  </si>
  <si>
    <t>ผู้สูงอายุได้รับเบี้ยยังชีพ</t>
  </si>
  <si>
    <t>ผู้พิการได้รับเบี้ยยังชีพ</t>
  </si>
  <si>
    <t xml:space="preserve">เพื่อให้ผู้พิการมีคุณภาพที่ดีขึ้น </t>
  </si>
  <si>
    <t>ผู้ป่วยเอดส์ได้รับเบี้ยยังชีพรายเดือนทุกคนเพื่อบรรเทาปัญหาความเดือดร้อน</t>
  </si>
  <si>
    <t>จ่ายเบี้ยยังชีพรายเดือนให้กับผู้ป่วยเอดส์ทุกคนที่เข้าหลักเกณฑ์และข้อกำหนด</t>
  </si>
  <si>
    <t>องค์การบริหารส่วนตำบลนาบอน อำเภอนาบอน จังหวัดนครศรีธรรมราช</t>
  </si>
  <si>
    <t>ก. ยุทธศาสตร์จังหวัดที่ 4  พัฒนาคน  ชุมชน  และสังคมให้น่าอยู่ เข้มแข็ง มั่นคงตามปรัชญาเศรษฐกิจพอเพียง</t>
  </si>
  <si>
    <t>ข. ยุทธศาสตร์การพัฒนาขององค์กรปกครองส่วนท้องถิ่นในเขตจังหวัดที่ 3  การพัฒนาสังคมและคุณภาพชีวิต</t>
  </si>
  <si>
    <t>สำนักงานปลัด</t>
  </si>
  <si>
    <t>ร้อยละ 60 ของผู้เข้าร่วมกิจกรรมมีความพึงพอใจ</t>
  </si>
  <si>
    <t>ประชาชนในพื้นที่ได้มีความรู้เข้าใจในการป้องกันและบรรเทาสาธารณภัย</t>
  </si>
  <si>
    <t>รวม 3 โครงการ</t>
  </si>
  <si>
    <t>๒. ยุทธศาสตร์การพัฒนาคุณภาพชีวิตและสังคม</t>
  </si>
  <si>
    <t>2.1  แผนงานการรักษาความสงบภายใน</t>
  </si>
  <si>
    <t>แผนพัฒนาท้องถิ่นสี่ปี (พ.ศ.๒๕๖1 - ๒๕๖4) เพิ่มเติมและเปลี่ยนแปลง  ครั้งที่ 3/2561</t>
  </si>
  <si>
    <t>หมายเหตุ</t>
  </si>
  <si>
    <r>
      <rPr>
        <b/>
        <u/>
        <sz val="12"/>
        <rFont val="TH SarabunIT๙"/>
        <family val="2"/>
      </rPr>
      <t>เปลี่ยนแปลง</t>
    </r>
    <r>
      <rPr>
        <b/>
        <sz val="12"/>
        <rFont val="TH SarabunIT๙"/>
        <family val="2"/>
      </rPr>
      <t xml:space="preserve"> รายละเอียดงบประมาณให้สอดคล้องกับจำนวนผู้ป่วยเอดส์ที่จะเพิ่มขึ้นในแต่ละปี</t>
    </r>
  </si>
  <si>
    <r>
      <rPr>
        <b/>
        <u/>
        <sz val="12"/>
        <rFont val="TH SarabunIT๙"/>
        <family val="2"/>
      </rPr>
      <t>เปลี่ยนแปลง</t>
    </r>
    <r>
      <rPr>
        <b/>
        <sz val="12"/>
        <rFont val="TH SarabunIT๙"/>
        <family val="2"/>
      </rPr>
      <t xml:space="preserve"> รายละเอียดงบประมาณให้สอดคล้องกับจำนวนผู้พิการที่จะเพิ่มขึ้นในแต่ละปี</t>
    </r>
  </si>
  <si>
    <r>
      <rPr>
        <b/>
        <u/>
        <sz val="12"/>
        <rFont val="TH SarabunIT๙"/>
        <family val="2"/>
      </rPr>
      <t>เปลี่ยนแปลง</t>
    </r>
    <r>
      <rPr>
        <b/>
        <sz val="12"/>
        <rFont val="TH SarabunIT๙"/>
        <family val="2"/>
      </rPr>
      <t xml:space="preserve"> รายละเอียดงบประมาณให้สอดคล้องกับจำนวนผู้สูงอายุที่จะเพิ่มขึ้นในแต่ละปี</t>
    </r>
  </si>
  <si>
    <t>จัดสวัสดิการเบี้ยยังชีพให้กับผู้พิการ</t>
  </si>
  <si>
    <t>1.เพื่อรณรงค์มาตรการเชิงป้องกันด้านปลอดภัยในการทำงาน2.เพื่อลดการประสบณ์อันตรายจากการทำงานของลูกจ้างและลดความสูญเสียจากอุบัติเหตุจากการทำงาน</t>
  </si>
  <si>
    <t>เพิ่มเติมปี 2562-2564</t>
  </si>
  <si>
    <t>โครงการประชุม    อปพร. สัญจร</t>
  </si>
  <si>
    <t>เพื่อรวมประชุมกันปรึกษาหารีอการดำเนินงานด้านการป้องกันและบรรเทาสาธารณภัย</t>
  </si>
  <si>
    <t>จัดประชุม อปพร. สัญจร ปีละ 1 ครั้ง</t>
  </si>
  <si>
    <t>อปรพ.ที่เข้าเกิดการแลกเปลี่ยนเรียนรู้ในเรื่องของการป้องกันและบรรเทาสาธารณภัย เพิ่มขึ้น</t>
  </si>
  <si>
    <t>จ่ายเบี้ยยังชีพรายเดือนให้กับผู้สูงอายุตำบลนาบอน</t>
  </si>
  <si>
    <t>เพื่อส่งเสริมความสัมพันธ์อันดีระหว่างสมาชิก อปพร.กับเครือข่ายกับหน่วยงานท้องถิ่นใกล้เคียงก่อให้เกิดประโยชน์ต่อการปฏิบัติงานด้านป้องกันและบรรเทาสาธารณัย</t>
  </si>
  <si>
    <t>อาสาสมัครฯและเจ้าหน้าที่ผู้เกี่ยวของ จำนวน 50 คน</t>
  </si>
  <si>
    <t>ผู้ปฏิบัติงานด้านการป้องกันละบรรเทาสาธารณภัยในตำบลได้รับการพัฒนาด้านร่างกายและอารมณ์และจิตใจ</t>
  </si>
  <si>
    <t>โครงการความปลอดภัยและ      อาชีวอนามัยของประเทศไทยในระดับท้องถิ่น</t>
  </si>
  <si>
    <t>จัดฝึกอบรมดับเพลิงขั้นต้นและฝึกอบพยมหนีภัยให้แก่ พนักงานส่วนตำบล พนักงานจ้างและลูกจ้างประจำ    ของ อบต.นาบอน</t>
  </si>
  <si>
    <t>โครงการการจัดส่งนักกีฬาเข้าร่วมการแข่งขันกีฬาในระดับต่างๆ(กีฬา อปพร.สัมพันธ์)</t>
  </si>
  <si>
    <t>จ่ายเบี้ยยังชีพรายเดือนให้กับผู้พิการตำบลนาบอน</t>
  </si>
  <si>
    <t>โครงการรณรงค์และป้องกันโรคพิษสุนัขบ้า</t>
  </si>
  <si>
    <t>เพื่อป้องกันการแพร่ระบาดของโรคและสร้างจิตสำนึกและความรับผิดชอบของผู้เลี้ยงสัตว์ในการนำสัตว์เลี้ยงไปฉีดวัคซีนป้องกันโรคพิษสุนัขบ้า</t>
  </si>
  <si>
    <t xml:space="preserve"> - จัดทำสื่อสิ่งพิมพ์ประชาสัมพันธ์ให้แก่ประชาชน
 - จัดกิจกรรมรณรงค์และป้องกันโรค      
 - จัดซื้อวัคซีนป้องกันโรคพิษสุนัขบ้า      </t>
  </si>
  <si>
    <t>ร้อยละ 60ของประชาชนปลอดภัยจากโรคพิษสุนัข</t>
  </si>
  <si>
    <t>ประชาชนมีสุขภาพแข็งแรง ปลอดภัยจากโรคพิษสุนัขบ้า</t>
  </si>
  <si>
    <t>2.2  แผนงานสาธารณสุข</t>
  </si>
  <si>
    <t>2.3  แผนงานงบกลาง</t>
  </si>
  <si>
    <t>เพื่อป้องกันและแก้ไขปัญหายาเสพติดในชุมชนและจุดเสี่ยงในพื้นที่ตำบลนาบอน</t>
  </si>
  <si>
    <t>ร้อยละของผู้ที่ได้รับประโยชน์และร้อยละของปัญหายาเสพติดลดลง</t>
  </si>
  <si>
    <t>ประชาชนมีความปลอดภัยในชีวิตและทรัพย์สินเพิ่มขึ้นและปัญหายาเสพติดลดลง</t>
  </si>
  <si>
    <t>โครงการหน่วยบริการแพทย์ฉุกเฉิน</t>
  </si>
  <si>
    <t>เพื่อบริการประชาชน กรณีเจ็บป่วยหรือเกิดอุบัติเหตุ/ภัยต่างๆ</t>
  </si>
  <si>
    <t>จำนวนประชาชนได้รับประโยชน์</t>
  </si>
  <si>
    <t>ประชาชนมีความปลอดภัยในชีวิตและทรัพย์สิน</t>
  </si>
  <si>
    <t>จัดกิจกรรมตามโครงการบริการแพทย์ฉุกเฉินให้แก่ประชาชนในเขตพื้นที่ตำบลนาบอนและใกล้เคียง</t>
  </si>
  <si>
    <t>รวม 2 โครงการ</t>
  </si>
  <si>
    <t>โครงการป้องกันและแก้ไขปัญหาโรคขาดสารไอโอดีนอย่างเข้มแข็งและยั่งยืน</t>
  </si>
  <si>
    <t>2.2  แผนงานการการศึกษา</t>
  </si>
  <si>
    <t>รวม  1 โครงการ</t>
  </si>
  <si>
    <t xml:space="preserve">           องค์การบริหารส่วนตำบลนาบอน อำเภอนาบอน จังหวัดนครศรีธรรมราช</t>
  </si>
  <si>
    <t>หน่วยงานที่ขอรับเงินอุดหนุน</t>
  </si>
  <si>
    <t>เงินอุดหนุนสำหรับสนับสนุนค่าใช้จ่ายในการจัดการศึกษาสำหรับศูนย์พัฒนาเด็กเล็ก (ศพด.)</t>
  </si>
  <si>
    <t>สนับสนุนค่าใช้จ่ายในการจัดการศึกษาสำหรับศูนย์พัฒนาเด็กเล็ก (ศพด.) เป็นค่าหนังสือเรียน   อัตราคนละ 200 บาท/ปี    ค่าอุปกรณ์การเรียน   อัตราคนละ 200 บาท/ปี   ค่าเครื่องแบบนักเรียน อัตราคนละ 300 บาท/ปี  ค่ากิจกรรมพัฒนาผู้เรียน อัตราคนละ 430  บาท/ปี</t>
  </si>
  <si>
    <t xml:space="preserve">เด็กปฐมวัย (อายุ 3-5 ปี ) ในศูนย์พัฒนาเด็กเล็ก (ศพด.) จำนวน 39 คน </t>
  </si>
  <si>
    <t>เพิ่มเติมปี 62-64</t>
  </si>
  <si>
    <t>ศูนย์พัฒนาเด็กเล็ก (ศพด.)</t>
  </si>
  <si>
    <t>เด็กของศูนย์พัฒนาเด็กเล็กบ้านด่านปริงได้รับค่าสนับสนุนค่าใช้จ่ายในการจัดการศึกษา</t>
  </si>
  <si>
    <t>เด็กของศูนย์พัฒนาเด็กเล็กบ้านด่านปริงทุกคนได้รับค่าสนับสนุนค่าใช้จ่ายในการจัดการศึกษาครบถ้วนทุกคน</t>
  </si>
  <si>
    <t>โครงการติดตั้งกล้องโทรทัศน์วงจรปิด</t>
  </si>
  <si>
    <t xml:space="preserve"> พาดสายไฟเบอร์ออติก 1,000 เมตร  ติดตั้งกล้องจำนวน 3 ชุด </t>
  </si>
  <si>
    <t>รวม   6 โครงการ</t>
  </si>
  <si>
    <t>โครงการติดตั้งระบบเสียงตามสาย ชนิด IP Network Public Address</t>
  </si>
  <si>
    <t>ติดตั้งระบบเสียงตามสาย ชนิด IP Network Public Address  จำนวน 5 จุด</t>
  </si>
  <si>
    <t>เพื่อให้ประชาชนได้รับข้อมูลข่าวสารทั่วถึงและครอบคลุม</t>
  </si>
  <si>
    <t>ร้อยละของประชาชนได้รับข้อมูลข่าวสารเพิ่มขึ้น</t>
  </si>
  <si>
    <t>ประชาชนได้รับข่าวสารทั่วถึงและครอบคลุม</t>
  </si>
  <si>
    <t>เพื่อป้องกันและแก้ไขปัญหาโรคขาดสารไอโอดีนให้ประชาชนในพื้นที่ตำบลนาบอน</t>
  </si>
  <si>
    <t>จัดกิจกรรมรณรงค์ประชาสัมพันธฺ ให้ความรู้เรื่องไอโอดีนแก่ประชาชนในพื้นที่ตำบลนาบอน</t>
  </si>
  <si>
    <t>ร้อยละ 60ของประชาชนได้รับความรู้และสามารถป้องกันและแก้ไขปัญหาขาดสารไอโอดีน</t>
  </si>
  <si>
    <t>จำนวนประชาชนที่ขาดสารไอโอดีนลดน้อยลง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</si>
</sst>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20" x14ac:knownFonts="1">
    <font>
      <sz val="11"/>
      <color theme="1"/>
      <name val="Tahoma"/>
      <family val="2"/>
      <charset val="222"/>
      <scheme val="minor"/>
    </font>
    <font>
      <b/>
      <sz val="16"/>
      <color theme="1"/>
      <name val="TH SarabunIT๙"/>
      <family val="2"/>
    </font>
    <font>
      <b/>
      <sz val="18"/>
      <color theme="1"/>
      <name val="TH SarabunIT๙"/>
      <family val="2"/>
    </font>
    <font>
      <b/>
      <sz val="16"/>
      <color rgb="FFFF0000"/>
      <name val="TH SarabunIT๙"/>
      <family val="2"/>
    </font>
    <font>
      <sz val="11"/>
      <color theme="1"/>
      <name val="Tahoma"/>
      <family val="2"/>
      <charset val="222"/>
      <scheme val="minor"/>
    </font>
    <font>
      <b/>
      <sz val="14"/>
      <color theme="1"/>
      <name val="TH SarabunIT๙"/>
      <family val="2"/>
    </font>
    <font>
      <sz val="14"/>
      <color theme="1"/>
      <name val="TH SarabunIT๙"/>
      <family val="2"/>
    </font>
    <font>
      <sz val="14"/>
      <name val="TH SarabunIT๙"/>
      <family val="2"/>
    </font>
    <font>
      <sz val="14"/>
      <color rgb="FFFF0000"/>
      <name val="TH SarabunIT๙"/>
      <family val="2"/>
    </font>
    <font>
      <b/>
      <sz val="14"/>
      <name val="TH SarabunIT๙"/>
      <family val="2"/>
    </font>
    <font>
      <b/>
      <sz val="16"/>
      <name val="TH SarabunIT๙"/>
      <family val="2"/>
    </font>
    <font>
      <b/>
      <sz val="11"/>
      <name val="Tahoma"/>
      <family val="2"/>
      <charset val="222"/>
      <scheme val="minor"/>
    </font>
    <font>
      <b/>
      <sz val="12"/>
      <name val="TH SarabunIT๙"/>
      <family val="2"/>
    </font>
    <font>
      <b/>
      <u/>
      <sz val="12"/>
      <name val="TH SarabunIT๙"/>
      <family val="2"/>
    </font>
    <font>
      <b/>
      <u/>
      <sz val="14"/>
      <color theme="1"/>
      <name val="TH SarabunIT๙"/>
      <family val="2"/>
    </font>
    <font>
      <sz val="11"/>
      <color theme="1"/>
      <name val="TH SarabunIT๙"/>
      <family val="2"/>
    </font>
    <font>
      <sz val="16"/>
      <color theme="1"/>
      <name val="TH SarabunIT๙"/>
      <family val="2"/>
    </font>
    <font>
      <sz val="16"/>
      <name val="TH SarabunIT๙"/>
      <family val="2"/>
    </font>
    <font>
      <sz val="12"/>
      <name val="TH SarabunIT๙"/>
      <family val="2"/>
    </font>
    <font>
      <b/>
      <u/>
      <sz val="14"/>
      <name val="TH SarabunIT๙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/>
  </cellStyleXfs>
  <cellXfs count="68">
    <xf numFmtId="0" fontId="0" fillId="0" borderId="0" xfId="0"/>
    <xf numFmtId="0" fontId="1" fillId="0" borderId="0" xfId="0" applyFont="1" applyAlignment="1">
      <alignment vertical="top"/>
    </xf>
    <xf numFmtId="0" fontId="3" fillId="0" borderId="0" xfId="0" applyFont="1" applyAlignment="1">
      <alignment vertical="top"/>
    </xf>
    <xf numFmtId="187" fontId="1" fillId="0" borderId="0" xfId="1" applyNumberFormat="1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  <xf numFmtId="0" fontId="6" fillId="0" borderId="1" xfId="0" applyFont="1" applyBorder="1" applyAlignment="1">
      <alignment vertical="top" wrapText="1"/>
    </xf>
    <xf numFmtId="187" fontId="5" fillId="0" borderId="1" xfId="1" applyNumberFormat="1" applyFont="1" applyBorder="1" applyAlignment="1">
      <alignment horizontal="center" vertical="top" wrapText="1"/>
    </xf>
    <xf numFmtId="0" fontId="7" fillId="0" borderId="1" xfId="0" applyFont="1" applyBorder="1" applyAlignment="1">
      <alignment vertical="top" wrapText="1"/>
    </xf>
    <xf numFmtId="1" fontId="7" fillId="0" borderId="1" xfId="0" applyNumberFormat="1" applyFont="1" applyBorder="1" applyAlignment="1">
      <alignment horizontal="center" vertical="top" wrapText="1"/>
    </xf>
    <xf numFmtId="1" fontId="6" fillId="0" borderId="1" xfId="0" applyNumberFormat="1" applyFont="1" applyBorder="1" applyAlignment="1">
      <alignment horizontal="center" vertical="top" wrapText="1"/>
    </xf>
    <xf numFmtId="0" fontId="8" fillId="0" borderId="0" xfId="0" applyFont="1" applyAlignment="1">
      <alignment vertical="top" wrapText="1"/>
    </xf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1" fontId="5" fillId="0" borderId="1" xfId="0" applyNumberFormat="1" applyFont="1" applyBorder="1" applyAlignment="1">
      <alignment horizontal="center" vertical="top" wrapText="1"/>
    </xf>
    <xf numFmtId="187" fontId="7" fillId="0" borderId="1" xfId="1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vertical="center" wrapText="1"/>
    </xf>
    <xf numFmtId="187" fontId="9" fillId="2" borderId="1" xfId="1" applyNumberFormat="1" applyFont="1" applyFill="1" applyBorder="1" applyAlignment="1">
      <alignment vertical="center" wrapText="1"/>
    </xf>
    <xf numFmtId="187" fontId="5" fillId="2" borderId="1" xfId="1" applyNumberFormat="1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 wrapText="1"/>
    </xf>
    <xf numFmtId="187" fontId="6" fillId="0" borderId="1" xfId="1" applyNumberFormat="1" applyFont="1" applyFill="1" applyBorder="1" applyAlignment="1">
      <alignment vertical="top" wrapText="1"/>
    </xf>
    <xf numFmtId="0" fontId="10" fillId="0" borderId="0" xfId="0" applyFont="1" applyAlignment="1">
      <alignment horizontal="center" vertical="top"/>
    </xf>
    <xf numFmtId="187" fontId="6" fillId="0" borderId="1" xfId="1" applyNumberFormat="1" applyFont="1" applyBorder="1" applyAlignment="1">
      <alignment horizontal="left" vertical="top" wrapText="1"/>
    </xf>
    <xf numFmtId="0" fontId="10" fillId="0" borderId="0" xfId="0" applyFont="1" applyAlignment="1">
      <alignment vertical="top"/>
    </xf>
    <xf numFmtId="0" fontId="6" fillId="0" borderId="1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center" vertical="top" wrapText="1"/>
    </xf>
    <xf numFmtId="0" fontId="15" fillId="0" borderId="0" xfId="0" applyFont="1"/>
    <xf numFmtId="1" fontId="16" fillId="0" borderId="1" xfId="0" applyNumberFormat="1" applyFont="1" applyBorder="1" applyAlignment="1">
      <alignment horizontal="center" vertical="top" wrapText="1"/>
    </xf>
    <xf numFmtId="0" fontId="16" fillId="0" borderId="1" xfId="0" applyFont="1" applyBorder="1" applyAlignment="1">
      <alignment vertical="top" wrapText="1"/>
    </xf>
    <xf numFmtId="187" fontId="16" fillId="0" borderId="1" xfId="1" applyNumberFormat="1" applyFont="1" applyFill="1" applyBorder="1" applyAlignment="1">
      <alignment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left" vertical="top" wrapText="1"/>
    </xf>
    <xf numFmtId="187" fontId="7" fillId="0" borderId="1" xfId="1" applyNumberFormat="1" applyFont="1" applyBorder="1" applyAlignment="1">
      <alignment vertical="top" wrapText="1"/>
    </xf>
    <xf numFmtId="0" fontId="17" fillId="0" borderId="1" xfId="0" applyFont="1" applyBorder="1" applyAlignment="1">
      <alignment vertical="top" wrapText="1"/>
    </xf>
    <xf numFmtId="187" fontId="17" fillId="0" borderId="1" xfId="1" applyNumberFormat="1" applyFont="1" applyFill="1" applyBorder="1" applyAlignment="1">
      <alignment vertical="top" wrapText="1"/>
    </xf>
    <xf numFmtId="0" fontId="17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87" fontId="7" fillId="0" borderId="1" xfId="1" applyNumberFormat="1" applyFont="1" applyFill="1" applyBorder="1" applyAlignment="1">
      <alignment horizontal="center" vertical="top" wrapText="1"/>
    </xf>
    <xf numFmtId="187" fontId="7" fillId="0" borderId="1" xfId="1" applyNumberFormat="1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top"/>
    </xf>
    <xf numFmtId="187" fontId="5" fillId="0" borderId="4" xfId="1" applyNumberFormat="1" applyFont="1" applyBorder="1" applyAlignment="1">
      <alignment horizontal="center" vertical="center" wrapText="1"/>
    </xf>
    <xf numFmtId="187" fontId="5" fillId="0" borderId="6" xfId="1" applyNumberFormat="1" applyFont="1" applyBorder="1" applyAlignment="1">
      <alignment horizontal="center" vertical="center" wrapText="1"/>
    </xf>
    <xf numFmtId="187" fontId="5" fillId="0" borderId="5" xfId="1" applyNumberFormat="1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/>
    <xf numFmtId="0" fontId="5" fillId="0" borderId="1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1247774</xdr:colOff>
      <xdr:row>11</xdr:row>
      <xdr:rowOff>0</xdr:rowOff>
    </xdr:from>
    <xdr:to>
      <xdr:col>4</xdr:col>
      <xdr:colOff>904874</xdr:colOff>
      <xdr:row>11</xdr:row>
      <xdr:rowOff>0</xdr:rowOff>
    </xdr:to>
    <xdr:sp macro="" textlink="">
      <xdr:nvSpPr>
        <xdr:cNvPr id="2" name="TextBox 1"/>
        <xdr:cNvSpPr txBox="1"/>
      </xdr:nvSpPr>
      <xdr:spPr>
        <a:xfrm>
          <a:off x="4067174" y="9963150"/>
          <a:ext cx="81915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r>
            <a:rPr lang="th-TH" sz="1200">
              <a:latin typeface="TH SarabunIT๙" pitchFamily="34" charset="-34"/>
              <a:cs typeface="TH SarabunIT๙" pitchFamily="34" charset="-34"/>
            </a:rPr>
            <a:t>๑๓,๐๐๐)</a:t>
          </a:r>
        </a:p>
      </xdr:txBody>
    </xdr:sp>
    <xdr:clientData/>
  </xdr:twoCellAnchor>
  <xdr:twoCellAnchor>
    <xdr:from>
      <xdr:col>3</xdr:col>
      <xdr:colOff>1169988</xdr:colOff>
      <xdr:row>11</xdr:row>
      <xdr:rowOff>0</xdr:rowOff>
    </xdr:from>
    <xdr:to>
      <xdr:col>4</xdr:col>
      <xdr:colOff>857250</xdr:colOff>
      <xdr:row>11</xdr:row>
      <xdr:rowOff>0</xdr:rowOff>
    </xdr:to>
    <xdr:sp macro="" textlink="">
      <xdr:nvSpPr>
        <xdr:cNvPr id="3" name="TextBox 2"/>
        <xdr:cNvSpPr txBox="1"/>
      </xdr:nvSpPr>
      <xdr:spPr>
        <a:xfrm>
          <a:off x="4065588" y="9963150"/>
          <a:ext cx="820737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๑๒๐,๐00)</a:t>
          </a:r>
        </a:p>
      </xdr:txBody>
    </xdr:sp>
    <xdr:clientData/>
  </xdr:twoCellAnchor>
  <xdr:twoCellAnchor>
    <xdr:from>
      <xdr:col>3</xdr:col>
      <xdr:colOff>1169988</xdr:colOff>
      <xdr:row>11</xdr:row>
      <xdr:rowOff>0</xdr:rowOff>
    </xdr:from>
    <xdr:to>
      <xdr:col>4</xdr:col>
      <xdr:colOff>885825</xdr:colOff>
      <xdr:row>11</xdr:row>
      <xdr:rowOff>0</xdr:rowOff>
    </xdr:to>
    <xdr:sp macro="" textlink="">
      <xdr:nvSpPr>
        <xdr:cNvPr id="4" name="TextBox 3"/>
        <xdr:cNvSpPr txBox="1"/>
      </xdr:nvSpPr>
      <xdr:spPr>
        <a:xfrm>
          <a:off x="4065588" y="9963150"/>
          <a:ext cx="820737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๑๑๐,๐00)</a:t>
          </a:r>
        </a:p>
      </xdr:txBody>
    </xdr:sp>
    <xdr:clientData/>
  </xdr:twoCellAnchor>
  <xdr:twoCellAnchor>
    <xdr:from>
      <xdr:col>4</xdr:col>
      <xdr:colOff>66674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5" name="TextBox 4"/>
        <xdr:cNvSpPr txBox="1"/>
      </xdr:nvSpPr>
      <xdr:spPr>
        <a:xfrm>
          <a:off x="4133849" y="2733675"/>
          <a:ext cx="752476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๕๐,๐๐0)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1247774</xdr:colOff>
      <xdr:row>10</xdr:row>
      <xdr:rowOff>0</xdr:rowOff>
    </xdr:from>
    <xdr:to>
      <xdr:col>4</xdr:col>
      <xdr:colOff>904874</xdr:colOff>
      <xdr:row>10</xdr:row>
      <xdr:rowOff>0</xdr:rowOff>
    </xdr:to>
    <xdr:sp macro="" textlink="">
      <xdr:nvSpPr>
        <xdr:cNvPr id="2" name="TextBox 1"/>
        <xdr:cNvSpPr txBox="1"/>
      </xdr:nvSpPr>
      <xdr:spPr>
        <a:xfrm>
          <a:off x="3962399" y="5086350"/>
          <a:ext cx="838200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r>
            <a:rPr lang="th-TH" sz="1200">
              <a:latin typeface="TH SarabunIT๙" pitchFamily="34" charset="-34"/>
              <a:cs typeface="TH SarabunIT๙" pitchFamily="34" charset="-34"/>
            </a:rPr>
            <a:t>๑๓,๐๐๐)</a:t>
          </a:r>
        </a:p>
      </xdr:txBody>
    </xdr:sp>
    <xdr:clientData/>
  </xdr:twoCellAnchor>
  <xdr:twoCellAnchor>
    <xdr:from>
      <xdr:col>3</xdr:col>
      <xdr:colOff>1169988</xdr:colOff>
      <xdr:row>10</xdr:row>
      <xdr:rowOff>0</xdr:rowOff>
    </xdr:from>
    <xdr:to>
      <xdr:col>4</xdr:col>
      <xdr:colOff>857250</xdr:colOff>
      <xdr:row>10</xdr:row>
      <xdr:rowOff>0</xdr:rowOff>
    </xdr:to>
    <xdr:sp macro="" textlink="">
      <xdr:nvSpPr>
        <xdr:cNvPr id="3" name="TextBox 2"/>
        <xdr:cNvSpPr txBox="1"/>
      </xdr:nvSpPr>
      <xdr:spPr>
        <a:xfrm>
          <a:off x="3960813" y="5086350"/>
          <a:ext cx="839787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๑๒๐,๐00)</a:t>
          </a:r>
        </a:p>
      </xdr:txBody>
    </xdr:sp>
    <xdr:clientData/>
  </xdr:twoCellAnchor>
  <xdr:twoCellAnchor>
    <xdr:from>
      <xdr:col>3</xdr:col>
      <xdr:colOff>1169988</xdr:colOff>
      <xdr:row>10</xdr:row>
      <xdr:rowOff>0</xdr:rowOff>
    </xdr:from>
    <xdr:to>
      <xdr:col>4</xdr:col>
      <xdr:colOff>885825</xdr:colOff>
      <xdr:row>10</xdr:row>
      <xdr:rowOff>0</xdr:rowOff>
    </xdr:to>
    <xdr:sp macro="" textlink="">
      <xdr:nvSpPr>
        <xdr:cNvPr id="4" name="TextBox 3"/>
        <xdr:cNvSpPr txBox="1"/>
      </xdr:nvSpPr>
      <xdr:spPr>
        <a:xfrm>
          <a:off x="3960813" y="5086350"/>
          <a:ext cx="839787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๑๑๐,๐00)</a:t>
          </a:r>
        </a:p>
      </xdr:txBody>
    </xdr:sp>
    <xdr:clientData/>
  </xdr:twoCellAnchor>
  <xdr:twoCellAnchor>
    <xdr:from>
      <xdr:col>4</xdr:col>
      <xdr:colOff>7938</xdr:colOff>
      <xdr:row>10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5" name="TextBox 4"/>
        <xdr:cNvSpPr txBox="1"/>
      </xdr:nvSpPr>
      <xdr:spPr>
        <a:xfrm>
          <a:off x="3970338" y="5086350"/>
          <a:ext cx="830262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 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๓๐,๐00)</a:t>
          </a:r>
        </a:p>
      </xdr:txBody>
    </xdr:sp>
    <xdr:clientData/>
  </xdr:twoCellAnchor>
  <xdr:twoCellAnchor>
    <xdr:from>
      <xdr:col>4</xdr:col>
      <xdr:colOff>66674</xdr:colOff>
      <xdr:row>10</xdr:row>
      <xdr:rowOff>0</xdr:rowOff>
    </xdr:from>
    <xdr:to>
      <xdr:col>5</xdr:col>
      <xdr:colOff>0</xdr:colOff>
      <xdr:row>10</xdr:row>
      <xdr:rowOff>0</xdr:rowOff>
    </xdr:to>
    <xdr:sp macro="" textlink="">
      <xdr:nvSpPr>
        <xdr:cNvPr id="6" name="TextBox 5"/>
        <xdr:cNvSpPr txBox="1"/>
      </xdr:nvSpPr>
      <xdr:spPr>
        <a:xfrm>
          <a:off x="4029074" y="5086350"/>
          <a:ext cx="771526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๕๐,๐๐0)</a:t>
          </a:r>
        </a:p>
      </xdr:txBody>
    </xdr:sp>
    <xdr:clientData/>
  </xdr:twoCellAnchor>
  <xdr:twoCellAnchor>
    <xdr:from>
      <xdr:col>4</xdr:col>
      <xdr:colOff>66674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TextBox 6"/>
        <xdr:cNvSpPr txBox="1"/>
      </xdr:nvSpPr>
      <xdr:spPr>
        <a:xfrm>
          <a:off x="3571874" y="2628900"/>
          <a:ext cx="771526" cy="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(ปี ๒๕๕๙</a:t>
          </a:r>
          <a:r>
            <a:rPr lang="en-US" sz="1200">
              <a:latin typeface="TH SarabunIT๙" pitchFamily="34" charset="-34"/>
              <a:cs typeface="TH SarabunIT๙" pitchFamily="34" charset="-34"/>
            </a:rPr>
            <a:t>:</a:t>
          </a:r>
          <a:endParaRPr lang="th-TH" sz="1200">
            <a:latin typeface="TH SarabunIT๙" pitchFamily="34" charset="-34"/>
            <a:cs typeface="TH SarabunIT๙" pitchFamily="34" charset="-34"/>
          </a:endParaRPr>
        </a:p>
        <a:p>
          <a:pPr algn="r"/>
          <a:r>
            <a:rPr lang="th-TH" sz="1200">
              <a:latin typeface="TH SarabunIT๙" pitchFamily="34" charset="-34"/>
              <a:cs typeface="TH SarabunIT๙" pitchFamily="34" charset="-34"/>
            </a:rPr>
            <a:t>๕๐,๐๐0)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16"/>
  <sheetViews>
    <sheetView topLeftCell="A13" workbookViewId="0">
      <selection activeCell="J15" sqref="J15"/>
    </sheetView>
  </sheetViews>
  <sheetFormatPr defaultRowHeight="14.25" x14ac:dyDescent="0.2"/>
  <cols>
    <col min="1" max="1" width="3.375" customWidth="1"/>
    <col min="2" max="2" width="14.75" customWidth="1"/>
    <col min="3" max="3" width="15" customWidth="1"/>
    <col min="4" max="4" width="15.625" customWidth="1"/>
    <col min="5" max="5" width="7.375" customWidth="1"/>
    <col min="6" max="7" width="11.125" customWidth="1"/>
    <col min="8" max="8" width="10.875" customWidth="1"/>
    <col min="9" max="9" width="11.125" customWidth="1"/>
    <col min="10" max="10" width="10.25" customWidth="1"/>
    <col min="11" max="11" width="11.625" customWidth="1"/>
    <col min="12" max="12" width="10.625" customWidth="1"/>
  </cols>
  <sheetData>
    <row r="1" spans="1:12" ht="23.25" x14ac:dyDescent="0.2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2" ht="23.25" x14ac:dyDescent="0.2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ht="23.25" x14ac:dyDescent="0.2">
      <c r="A3" s="52" t="s">
        <v>26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ht="20.25" x14ac:dyDescent="0.2">
      <c r="A4" s="24" t="s">
        <v>27</v>
      </c>
      <c r="B4" s="2"/>
      <c r="C4" s="2"/>
      <c r="D4" s="2"/>
      <c r="E4" s="2"/>
      <c r="F4" s="2"/>
      <c r="G4" s="2"/>
      <c r="H4" s="2"/>
      <c r="I4" s="2"/>
      <c r="J4" s="2"/>
      <c r="K4" s="2"/>
      <c r="L4" s="22" t="s">
        <v>12</v>
      </c>
    </row>
    <row r="5" spans="1:12" ht="20.25" x14ac:dyDescent="0.2">
      <c r="A5" s="24" t="s">
        <v>28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20.25" x14ac:dyDescent="0.2">
      <c r="A6" s="1" t="s">
        <v>33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20.25" x14ac:dyDescent="0.2">
      <c r="A7" s="1"/>
      <c r="B7" s="1" t="s">
        <v>34</v>
      </c>
      <c r="C7" s="1"/>
      <c r="D7" s="1"/>
      <c r="E7" s="3"/>
      <c r="F7" s="3"/>
      <c r="G7" s="3"/>
      <c r="H7" s="3"/>
      <c r="I7" s="1"/>
      <c r="J7" s="1"/>
      <c r="K7" s="1"/>
      <c r="L7" s="1"/>
    </row>
    <row r="8" spans="1:12" ht="18.75" x14ac:dyDescent="0.2">
      <c r="A8" s="47" t="s">
        <v>1</v>
      </c>
      <c r="B8" s="47" t="s">
        <v>11</v>
      </c>
      <c r="C8" s="47" t="s">
        <v>2</v>
      </c>
      <c r="D8" s="47" t="s">
        <v>3</v>
      </c>
      <c r="E8" s="53" t="s">
        <v>4</v>
      </c>
      <c r="F8" s="54"/>
      <c r="G8" s="54"/>
      <c r="H8" s="55"/>
      <c r="I8" s="47" t="s">
        <v>6</v>
      </c>
      <c r="J8" s="47" t="s">
        <v>7</v>
      </c>
      <c r="K8" s="47" t="s">
        <v>10</v>
      </c>
      <c r="L8" s="50" t="s">
        <v>36</v>
      </c>
    </row>
    <row r="9" spans="1:12" ht="37.5" x14ac:dyDescent="0.2">
      <c r="A9" s="48"/>
      <c r="B9" s="48"/>
      <c r="C9" s="48"/>
      <c r="D9" s="48"/>
      <c r="E9" s="8" t="s">
        <v>5</v>
      </c>
      <c r="F9" s="8" t="s">
        <v>16</v>
      </c>
      <c r="G9" s="8" t="s">
        <v>17</v>
      </c>
      <c r="H9" s="8" t="s">
        <v>18</v>
      </c>
      <c r="I9" s="48"/>
      <c r="J9" s="48"/>
      <c r="K9" s="48"/>
      <c r="L9" s="51"/>
    </row>
    <row r="10" spans="1:12" ht="171" customHeight="1" x14ac:dyDescent="0.2">
      <c r="A10" s="11">
        <v>1</v>
      </c>
      <c r="B10" s="7" t="s">
        <v>43</v>
      </c>
      <c r="C10" s="7" t="s">
        <v>44</v>
      </c>
      <c r="D10" s="7" t="s">
        <v>45</v>
      </c>
      <c r="E10" s="21"/>
      <c r="F10" s="21">
        <v>10000</v>
      </c>
      <c r="G10" s="21">
        <v>10000</v>
      </c>
      <c r="H10" s="21">
        <v>10000</v>
      </c>
      <c r="I10" s="7" t="s">
        <v>30</v>
      </c>
      <c r="J10" s="25" t="s">
        <v>46</v>
      </c>
      <c r="K10" s="14" t="s">
        <v>29</v>
      </c>
      <c r="L10" s="27" t="s">
        <v>42</v>
      </c>
    </row>
    <row r="11" spans="1:12" ht="249.75" customHeight="1" x14ac:dyDescent="0.2">
      <c r="A11" s="29">
        <v>2</v>
      </c>
      <c r="B11" s="30" t="s">
        <v>51</v>
      </c>
      <c r="C11" s="30" t="s">
        <v>41</v>
      </c>
      <c r="D11" s="30" t="s">
        <v>52</v>
      </c>
      <c r="E11" s="31"/>
      <c r="F11" s="31">
        <v>20000</v>
      </c>
      <c r="G11" s="31">
        <v>20000</v>
      </c>
      <c r="H11" s="31">
        <v>20000</v>
      </c>
      <c r="I11" s="30" t="s">
        <v>30</v>
      </c>
      <c r="J11" s="32" t="s">
        <v>31</v>
      </c>
      <c r="K11" s="33" t="s">
        <v>29</v>
      </c>
      <c r="L11" s="27" t="s">
        <v>42</v>
      </c>
    </row>
    <row r="12" spans="1:12" s="28" customFormat="1" ht="216.75" customHeight="1" x14ac:dyDescent="0.25">
      <c r="A12" s="29">
        <v>3</v>
      </c>
      <c r="B12" s="30" t="s">
        <v>53</v>
      </c>
      <c r="C12" s="30" t="s">
        <v>48</v>
      </c>
      <c r="D12" s="30" t="s">
        <v>49</v>
      </c>
      <c r="E12" s="31"/>
      <c r="F12" s="31">
        <v>15000</v>
      </c>
      <c r="G12" s="31">
        <v>15000</v>
      </c>
      <c r="H12" s="31">
        <v>15000</v>
      </c>
      <c r="I12" s="30" t="s">
        <v>30</v>
      </c>
      <c r="J12" s="32" t="s">
        <v>50</v>
      </c>
      <c r="K12" s="33" t="s">
        <v>29</v>
      </c>
      <c r="L12" s="27" t="s">
        <v>42</v>
      </c>
    </row>
    <row r="13" spans="1:12" s="28" customFormat="1" ht="127.5" customHeight="1" x14ac:dyDescent="0.25">
      <c r="A13" s="29">
        <v>4</v>
      </c>
      <c r="B13" s="7" t="s">
        <v>65</v>
      </c>
      <c r="C13" s="7" t="s">
        <v>66</v>
      </c>
      <c r="D13" s="36" t="s">
        <v>69</v>
      </c>
      <c r="E13" s="37">
        <v>0</v>
      </c>
      <c r="F13" s="37">
        <v>400000</v>
      </c>
      <c r="G13" s="37">
        <v>400000</v>
      </c>
      <c r="H13" s="37">
        <v>400000</v>
      </c>
      <c r="I13" s="36" t="s">
        <v>67</v>
      </c>
      <c r="J13" s="38" t="s">
        <v>68</v>
      </c>
      <c r="K13" s="39" t="s">
        <v>29</v>
      </c>
      <c r="L13" s="43" t="s">
        <v>42</v>
      </c>
    </row>
    <row r="14" spans="1:12" ht="155.25" customHeight="1" x14ac:dyDescent="0.2">
      <c r="A14" s="11">
        <v>5</v>
      </c>
      <c r="B14" s="9" t="s">
        <v>83</v>
      </c>
      <c r="C14" s="9" t="s">
        <v>62</v>
      </c>
      <c r="D14" s="9" t="s">
        <v>84</v>
      </c>
      <c r="E14" s="16">
        <v>0</v>
      </c>
      <c r="F14" s="16">
        <v>857800</v>
      </c>
      <c r="G14" s="16">
        <v>857800</v>
      </c>
      <c r="H14" s="16">
        <v>857800</v>
      </c>
      <c r="I14" s="9" t="s">
        <v>63</v>
      </c>
      <c r="J14" s="34" t="s">
        <v>64</v>
      </c>
      <c r="K14" s="44" t="s">
        <v>29</v>
      </c>
      <c r="L14" s="43" t="s">
        <v>42</v>
      </c>
    </row>
    <row r="15" spans="1:12" ht="96.75" customHeight="1" x14ac:dyDescent="0.2">
      <c r="A15" s="11">
        <v>6</v>
      </c>
      <c r="B15" s="9" t="s">
        <v>86</v>
      </c>
      <c r="C15" s="9" t="s">
        <v>88</v>
      </c>
      <c r="D15" s="9" t="s">
        <v>87</v>
      </c>
      <c r="E15" s="16">
        <v>0</v>
      </c>
      <c r="F15" s="16">
        <v>536000</v>
      </c>
      <c r="G15" s="16">
        <v>536000</v>
      </c>
      <c r="H15" s="16">
        <v>536000</v>
      </c>
      <c r="I15" s="9" t="s">
        <v>89</v>
      </c>
      <c r="J15" s="34" t="s">
        <v>90</v>
      </c>
      <c r="K15" s="44" t="s">
        <v>29</v>
      </c>
      <c r="L15" s="43" t="s">
        <v>42</v>
      </c>
    </row>
    <row r="16" spans="1:12" ht="18.75" x14ac:dyDescent="0.2">
      <c r="A16" s="49" t="s">
        <v>85</v>
      </c>
      <c r="B16" s="49"/>
      <c r="C16" s="49"/>
      <c r="D16" s="49"/>
      <c r="E16" s="19">
        <f>SUM(E10:E14)</f>
        <v>0</v>
      </c>
      <c r="F16" s="19">
        <f>SUM(F10:F14)</f>
        <v>1302800</v>
      </c>
      <c r="G16" s="19">
        <f>SUM(G10:G14)</f>
        <v>1302800</v>
      </c>
      <c r="H16" s="19">
        <f>SUM(H10:H14)</f>
        <v>1302800</v>
      </c>
      <c r="I16" s="20"/>
      <c r="J16" s="20"/>
      <c r="K16" s="20"/>
      <c r="L16" s="20"/>
    </row>
  </sheetData>
  <mergeCells count="13">
    <mergeCell ref="K8:K9"/>
    <mergeCell ref="A16:D16"/>
    <mergeCell ref="L8:L9"/>
    <mergeCell ref="A1:L1"/>
    <mergeCell ref="A2:L2"/>
    <mergeCell ref="A3:L3"/>
    <mergeCell ref="A8:A9"/>
    <mergeCell ref="B8:B9"/>
    <mergeCell ref="C8:C9"/>
    <mergeCell ref="D8:D9"/>
    <mergeCell ref="E8:H8"/>
    <mergeCell ref="I8:I9"/>
    <mergeCell ref="J8:J9"/>
  </mergeCells>
  <pageMargins left="0.23622047244094491" right="0.23622047244094491" top="0.74803149606299213" bottom="0.74803149606299213" header="0.31496062992125984" footer="0.31496062992125984"/>
  <pageSetup paperSize="9" firstPageNumber="36" orientation="landscape" useFirstPageNumber="1" r:id="rId1"/>
  <headerFooter>
    <oddFooter>&amp;C&amp;"TH SarabunIT๙,ธรรมดา"&amp;14&amp;P</oddFooter>
  </headerFooter>
  <ignoredErrors>
    <ignoredError sqref="E16:H1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12"/>
  <sheetViews>
    <sheetView topLeftCell="A7" workbookViewId="0">
      <selection activeCell="J11" sqref="J11"/>
    </sheetView>
  </sheetViews>
  <sheetFormatPr defaultRowHeight="14.25" x14ac:dyDescent="0.2"/>
  <cols>
    <col min="1" max="1" width="3.375" customWidth="1"/>
    <col min="2" max="2" width="16.625" customWidth="1"/>
    <col min="3" max="3" width="15" customWidth="1"/>
    <col min="4" max="4" width="14.875" customWidth="1"/>
    <col min="5" max="5" width="9.375" customWidth="1"/>
    <col min="6" max="6" width="9" customWidth="1"/>
    <col min="7" max="7" width="10.5" customWidth="1"/>
    <col min="8" max="8" width="9.375" customWidth="1"/>
    <col min="9" max="9" width="11.125" customWidth="1"/>
    <col min="10" max="10" width="13.125" customWidth="1"/>
    <col min="11" max="11" width="10.625" customWidth="1"/>
    <col min="12" max="12" width="10.875" customWidth="1"/>
  </cols>
  <sheetData>
    <row r="1" spans="1:12" ht="23.25" x14ac:dyDescent="0.2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</row>
    <row r="2" spans="1:12" ht="23.25" x14ac:dyDescent="0.2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ht="23.25" x14ac:dyDescent="0.2">
      <c r="A3" s="52" t="s">
        <v>26</v>
      </c>
      <c r="B3" s="52"/>
      <c r="C3" s="52"/>
      <c r="D3" s="52"/>
      <c r="E3" s="52"/>
      <c r="F3" s="52"/>
      <c r="G3" s="52"/>
      <c r="H3" s="52"/>
      <c r="I3" s="52"/>
      <c r="J3" s="52"/>
      <c r="K3" s="52"/>
    </row>
    <row r="4" spans="1:12" ht="20.25" x14ac:dyDescent="0.2">
      <c r="A4" s="24" t="s">
        <v>27</v>
      </c>
      <c r="B4" s="2"/>
      <c r="C4" s="2"/>
      <c r="D4" s="2"/>
      <c r="E4" s="2"/>
      <c r="F4" s="2"/>
      <c r="G4" s="2"/>
      <c r="H4" s="2"/>
      <c r="I4" s="2"/>
      <c r="J4" s="2"/>
      <c r="K4" s="22" t="s">
        <v>12</v>
      </c>
    </row>
    <row r="5" spans="1:12" ht="20.25" x14ac:dyDescent="0.2">
      <c r="A5" s="24" t="s">
        <v>28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2" ht="20.25" x14ac:dyDescent="0.2">
      <c r="A6" s="1" t="s">
        <v>33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2" ht="20.25" x14ac:dyDescent="0.2">
      <c r="A7" s="1"/>
      <c r="B7" s="1" t="s">
        <v>60</v>
      </c>
      <c r="C7" s="1"/>
      <c r="D7" s="1"/>
      <c r="E7" s="1"/>
      <c r="F7" s="1"/>
      <c r="G7" s="1"/>
      <c r="H7" s="1"/>
      <c r="I7" s="1"/>
      <c r="J7" s="1"/>
      <c r="K7" s="1"/>
    </row>
    <row r="8" spans="1:12" ht="18.75" x14ac:dyDescent="0.2">
      <c r="A8" s="47" t="s">
        <v>1</v>
      </c>
      <c r="B8" s="47" t="s">
        <v>11</v>
      </c>
      <c r="C8" s="47" t="s">
        <v>2</v>
      </c>
      <c r="D8" s="47" t="s">
        <v>3</v>
      </c>
      <c r="E8" s="59" t="s">
        <v>4</v>
      </c>
      <c r="F8" s="59"/>
      <c r="G8" s="59"/>
      <c r="H8" s="59"/>
      <c r="I8" s="47" t="s">
        <v>6</v>
      </c>
      <c r="J8" s="47" t="s">
        <v>7</v>
      </c>
      <c r="K8" s="47" t="s">
        <v>10</v>
      </c>
      <c r="L8" s="50" t="s">
        <v>36</v>
      </c>
    </row>
    <row r="9" spans="1:12" ht="37.5" x14ac:dyDescent="0.2">
      <c r="A9" s="48"/>
      <c r="B9" s="48"/>
      <c r="C9" s="48"/>
      <c r="D9" s="48"/>
      <c r="E9" s="15" t="s">
        <v>5</v>
      </c>
      <c r="F9" s="15" t="s">
        <v>16</v>
      </c>
      <c r="G9" s="15" t="s">
        <v>17</v>
      </c>
      <c r="H9" s="15" t="s">
        <v>18</v>
      </c>
      <c r="I9" s="48"/>
      <c r="J9" s="48"/>
      <c r="K9" s="48"/>
      <c r="L9" s="51"/>
    </row>
    <row r="10" spans="1:12" ht="141.75" customHeight="1" x14ac:dyDescent="0.2">
      <c r="A10" s="10">
        <v>1</v>
      </c>
      <c r="B10" s="34" t="s">
        <v>71</v>
      </c>
      <c r="C10" s="36" t="s">
        <v>91</v>
      </c>
      <c r="D10" s="34" t="s">
        <v>92</v>
      </c>
      <c r="E10" s="45">
        <v>0</v>
      </c>
      <c r="F10" s="45">
        <v>50000</v>
      </c>
      <c r="G10" s="46">
        <v>50000</v>
      </c>
      <c r="H10" s="46">
        <v>50000</v>
      </c>
      <c r="I10" s="34" t="s">
        <v>93</v>
      </c>
      <c r="J10" s="34" t="s">
        <v>94</v>
      </c>
      <c r="K10" s="44" t="s">
        <v>29</v>
      </c>
      <c r="L10" s="27" t="s">
        <v>42</v>
      </c>
    </row>
    <row r="11" spans="1:12" ht="142.5" customHeight="1" x14ac:dyDescent="0.2">
      <c r="A11" s="10">
        <v>2</v>
      </c>
      <c r="B11" s="9" t="s">
        <v>55</v>
      </c>
      <c r="C11" s="9" t="s">
        <v>56</v>
      </c>
      <c r="D11" s="9" t="s">
        <v>57</v>
      </c>
      <c r="E11" s="16">
        <v>50000</v>
      </c>
      <c r="F11" s="16">
        <v>50000</v>
      </c>
      <c r="G11" s="35">
        <v>50000</v>
      </c>
      <c r="H11" s="35">
        <v>50000</v>
      </c>
      <c r="I11" s="9" t="s">
        <v>58</v>
      </c>
      <c r="J11" s="9" t="s">
        <v>59</v>
      </c>
      <c r="K11" s="14" t="s">
        <v>29</v>
      </c>
      <c r="L11" s="27" t="s">
        <v>42</v>
      </c>
    </row>
    <row r="12" spans="1:12" ht="16.5" customHeight="1" x14ac:dyDescent="0.2">
      <c r="A12" s="56" t="s">
        <v>70</v>
      </c>
      <c r="B12" s="57"/>
      <c r="C12" s="57"/>
      <c r="D12" s="58"/>
      <c r="E12" s="18">
        <f>SUM(E10:E11)</f>
        <v>50000</v>
      </c>
      <c r="F12" s="18">
        <f>SUM(F10:F11)</f>
        <v>100000</v>
      </c>
      <c r="G12" s="18">
        <f>SUM(G10:G11)</f>
        <v>100000</v>
      </c>
      <c r="H12" s="18">
        <f>SUM(H10:H11)</f>
        <v>100000</v>
      </c>
      <c r="I12" s="17"/>
      <c r="J12" s="17"/>
      <c r="K12" s="17"/>
      <c r="L12" s="17"/>
    </row>
  </sheetData>
  <mergeCells count="13">
    <mergeCell ref="L8:L9"/>
    <mergeCell ref="A2:L2"/>
    <mergeCell ref="K8:K9"/>
    <mergeCell ref="A12:D12"/>
    <mergeCell ref="A1:K1"/>
    <mergeCell ref="A3:K3"/>
    <mergeCell ref="A8:A9"/>
    <mergeCell ref="B8:B9"/>
    <mergeCell ref="C8:C9"/>
    <mergeCell ref="D8:D9"/>
    <mergeCell ref="E8:H8"/>
    <mergeCell ref="I8:I9"/>
    <mergeCell ref="J8:J9"/>
  </mergeCells>
  <pageMargins left="0.23622047244094491" right="0.23622047244094491" top="0.74803149606299213" bottom="0.74803149606299213" header="0.31496062992125984" footer="0.31496062992125984"/>
  <pageSetup paperSize="9" firstPageNumber="41" orientation="landscape" useFirstPageNumber="1" verticalDpi="0" r:id="rId1"/>
  <headerFooter>
    <oddFooter>&amp;C&amp;"TH SarabunIT๙,ธรรมดา"&amp;14&amp;P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L13"/>
  <sheetViews>
    <sheetView topLeftCell="A11" zoomScale="110" zoomScaleNormal="110" workbookViewId="0">
      <selection activeCell="J12" sqref="J12"/>
    </sheetView>
  </sheetViews>
  <sheetFormatPr defaultColWidth="9" defaultRowHeight="18.75" x14ac:dyDescent="0.2"/>
  <cols>
    <col min="1" max="1" width="3.375" style="6" customWidth="1"/>
    <col min="2" max="2" width="15.125" style="6" customWidth="1"/>
    <col min="3" max="3" width="15" style="6" customWidth="1"/>
    <col min="4" max="4" width="11" style="6" customWidth="1"/>
    <col min="5" max="5" width="9.125" style="6" customWidth="1"/>
    <col min="6" max="6" width="11.875" style="6" customWidth="1"/>
    <col min="7" max="7" width="12.25" style="6" customWidth="1"/>
    <col min="8" max="8" width="12.375" style="6" customWidth="1"/>
    <col min="9" max="9" width="9.875" style="6" customWidth="1"/>
    <col min="10" max="11" width="10.375" style="6" customWidth="1"/>
    <col min="12" max="12" width="12.75" style="6" customWidth="1"/>
    <col min="13" max="16384" width="9" style="6"/>
  </cols>
  <sheetData>
    <row r="1" spans="1:12" s="4" customFormat="1" ht="22.5" customHeight="1" x14ac:dyDescent="0.2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</row>
    <row r="2" spans="1:12" s="4" customFormat="1" ht="22.5" customHeight="1" x14ac:dyDescent="0.2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2" s="4" customFormat="1" ht="26.25" customHeight="1" x14ac:dyDescent="0.2">
      <c r="A3" s="52" t="s">
        <v>26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</row>
    <row r="4" spans="1:12" s="2" customFormat="1" ht="20.25" x14ac:dyDescent="0.2">
      <c r="A4" s="24" t="s">
        <v>27</v>
      </c>
      <c r="L4" s="22" t="s">
        <v>12</v>
      </c>
    </row>
    <row r="5" spans="1:12" s="2" customFormat="1" ht="24" customHeight="1" x14ac:dyDescent="0.2">
      <c r="A5" s="24" t="s">
        <v>28</v>
      </c>
    </row>
    <row r="6" spans="1:12" s="1" customFormat="1" ht="20.25" x14ac:dyDescent="0.2">
      <c r="A6" s="1" t="s">
        <v>33</v>
      </c>
    </row>
    <row r="7" spans="1:12" s="1" customFormat="1" ht="20.25" x14ac:dyDescent="0.2">
      <c r="B7" s="1" t="s">
        <v>61</v>
      </c>
    </row>
    <row r="8" spans="1:12" s="5" customFormat="1" ht="25.5" customHeight="1" x14ac:dyDescent="0.2">
      <c r="A8" s="47" t="s">
        <v>1</v>
      </c>
      <c r="B8" s="47" t="s">
        <v>11</v>
      </c>
      <c r="C8" s="47" t="s">
        <v>2</v>
      </c>
      <c r="D8" s="47" t="s">
        <v>3</v>
      </c>
      <c r="E8" s="59" t="s">
        <v>4</v>
      </c>
      <c r="F8" s="59"/>
      <c r="G8" s="59"/>
      <c r="H8" s="59"/>
      <c r="I8" s="47" t="s">
        <v>6</v>
      </c>
      <c r="J8" s="47" t="s">
        <v>7</v>
      </c>
      <c r="K8" s="47" t="s">
        <v>10</v>
      </c>
      <c r="L8" s="60" t="s">
        <v>36</v>
      </c>
    </row>
    <row r="9" spans="1:12" ht="37.5" customHeight="1" x14ac:dyDescent="0.2">
      <c r="A9" s="48"/>
      <c r="B9" s="48"/>
      <c r="C9" s="48"/>
      <c r="D9" s="48"/>
      <c r="E9" s="15" t="s">
        <v>5</v>
      </c>
      <c r="F9" s="15" t="s">
        <v>16</v>
      </c>
      <c r="G9" s="15" t="s">
        <v>17</v>
      </c>
      <c r="H9" s="15" t="s">
        <v>18</v>
      </c>
      <c r="I9" s="48"/>
      <c r="J9" s="48"/>
      <c r="K9" s="48"/>
      <c r="L9" s="61"/>
    </row>
    <row r="10" spans="1:12" s="12" customFormat="1" ht="146.25" customHeight="1" x14ac:dyDescent="0.2">
      <c r="A10" s="10">
        <v>1</v>
      </c>
      <c r="B10" s="7" t="s">
        <v>20</v>
      </c>
      <c r="C10" s="7" t="s">
        <v>9</v>
      </c>
      <c r="D10" s="7" t="s">
        <v>25</v>
      </c>
      <c r="E10" s="16">
        <v>0</v>
      </c>
      <c r="F10" s="16">
        <v>180000</v>
      </c>
      <c r="G10" s="16">
        <v>240000</v>
      </c>
      <c r="H10" s="16">
        <v>300000</v>
      </c>
      <c r="I10" s="23" t="s">
        <v>15</v>
      </c>
      <c r="J10" s="7" t="s">
        <v>24</v>
      </c>
      <c r="K10" s="14" t="s">
        <v>29</v>
      </c>
      <c r="L10" s="26" t="s">
        <v>37</v>
      </c>
    </row>
    <row r="11" spans="1:12" s="12" customFormat="1" ht="136.5" customHeight="1" x14ac:dyDescent="0.2">
      <c r="A11" s="10">
        <v>2</v>
      </c>
      <c r="B11" s="7" t="s">
        <v>19</v>
      </c>
      <c r="C11" s="7" t="s">
        <v>13</v>
      </c>
      <c r="D11" s="7" t="s">
        <v>47</v>
      </c>
      <c r="E11" s="16">
        <v>0</v>
      </c>
      <c r="F11" s="16">
        <v>14000000</v>
      </c>
      <c r="G11" s="16">
        <v>15000000</v>
      </c>
      <c r="H11" s="16">
        <v>16000000</v>
      </c>
      <c r="I11" s="23" t="s">
        <v>21</v>
      </c>
      <c r="J11" s="7" t="s">
        <v>8</v>
      </c>
      <c r="K11" s="14" t="s">
        <v>29</v>
      </c>
      <c r="L11" s="26" t="s">
        <v>39</v>
      </c>
    </row>
    <row r="12" spans="1:12" s="12" customFormat="1" ht="95.25" customHeight="1" x14ac:dyDescent="0.2">
      <c r="A12" s="10">
        <v>3</v>
      </c>
      <c r="B12" s="7" t="s">
        <v>40</v>
      </c>
      <c r="C12" s="7" t="s">
        <v>23</v>
      </c>
      <c r="D12" s="7" t="s">
        <v>54</v>
      </c>
      <c r="E12" s="16">
        <v>0</v>
      </c>
      <c r="F12" s="16">
        <v>3840000</v>
      </c>
      <c r="G12" s="16">
        <v>4320000</v>
      </c>
      <c r="H12" s="16">
        <v>4800000</v>
      </c>
      <c r="I12" s="23" t="s">
        <v>22</v>
      </c>
      <c r="J12" s="7" t="s">
        <v>14</v>
      </c>
      <c r="K12" s="14" t="s">
        <v>29</v>
      </c>
      <c r="L12" s="26" t="s">
        <v>38</v>
      </c>
    </row>
    <row r="13" spans="1:12" s="13" customFormat="1" ht="21.75" customHeight="1" x14ac:dyDescent="0.2">
      <c r="A13" s="56" t="s">
        <v>32</v>
      </c>
      <c r="B13" s="57"/>
      <c r="C13" s="57"/>
      <c r="D13" s="58"/>
      <c r="E13" s="18">
        <f>SUM(E10:E12)</f>
        <v>0</v>
      </c>
      <c r="F13" s="18">
        <f>SUM(F10:F12)</f>
        <v>18020000</v>
      </c>
      <c r="G13" s="18">
        <f>SUM(G10:G12)</f>
        <v>19560000</v>
      </c>
      <c r="H13" s="18">
        <f>SUM(H10:H12)</f>
        <v>21100000</v>
      </c>
      <c r="I13" s="17"/>
      <c r="J13" s="17"/>
      <c r="K13" s="17"/>
      <c r="L13" s="17"/>
    </row>
  </sheetData>
  <mergeCells count="13">
    <mergeCell ref="K8:K9"/>
    <mergeCell ref="A13:D13"/>
    <mergeCell ref="A1:L1"/>
    <mergeCell ref="A2:L2"/>
    <mergeCell ref="A3:L3"/>
    <mergeCell ref="A8:A9"/>
    <mergeCell ref="B8:B9"/>
    <mergeCell ref="C8:C9"/>
    <mergeCell ref="D8:D9"/>
    <mergeCell ref="E8:H8"/>
    <mergeCell ref="I8:I9"/>
    <mergeCell ref="J8:J9"/>
    <mergeCell ref="L8:L9"/>
  </mergeCells>
  <pageMargins left="0.23622047244094491" right="0.23622047244094491" top="0.74803149606299213" bottom="0.74803149606299213" header="0.31496062992125984" footer="0.31496062992125984"/>
  <pageSetup paperSize="9" firstPageNumber="43" orientation="landscape" useFirstPageNumber="1" r:id="rId1"/>
  <headerFooter>
    <oddFooter>&amp;C&amp;"TH SarabunIT๙,ธรรมดา"&amp;14&amp;P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11"/>
  <sheetViews>
    <sheetView tabSelected="1" topLeftCell="A2" workbookViewId="0">
      <selection activeCell="D10" sqref="D10"/>
    </sheetView>
  </sheetViews>
  <sheetFormatPr defaultRowHeight="14.25" x14ac:dyDescent="0.2"/>
  <cols>
    <col min="1" max="1" width="3.375" customWidth="1"/>
    <col min="2" max="2" width="16.25" customWidth="1"/>
    <col min="3" max="3" width="14.75" customWidth="1"/>
    <col min="4" max="4" width="15.5" customWidth="1"/>
    <col min="5" max="5" width="8" customWidth="1"/>
    <col min="6" max="6" width="8.25" customWidth="1"/>
    <col min="7" max="7" width="8.375" customWidth="1"/>
    <col min="8" max="8" width="8.625" customWidth="1"/>
    <col min="9" max="9" width="11.125" customWidth="1"/>
    <col min="10" max="10" width="10.625" customWidth="1"/>
    <col min="11" max="11" width="10.375" customWidth="1"/>
    <col min="12" max="12" width="9.125" customWidth="1"/>
  </cols>
  <sheetData>
    <row r="1" spans="1:13" ht="23.25" x14ac:dyDescent="0.2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4"/>
    </row>
    <row r="2" spans="1:13" ht="23.25" x14ac:dyDescent="0.2">
      <c r="A2" s="52" t="s">
        <v>35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</row>
    <row r="3" spans="1:13" ht="23.25" x14ac:dyDescent="0.2">
      <c r="A3" s="52" t="s">
        <v>74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4"/>
    </row>
    <row r="4" spans="1:13" ht="20.25" x14ac:dyDescent="0.2">
      <c r="A4" s="24" t="s">
        <v>27</v>
      </c>
      <c r="B4" s="2"/>
      <c r="C4" s="2"/>
      <c r="D4" s="2"/>
      <c r="E4" s="2"/>
      <c r="F4" s="2"/>
      <c r="G4" s="2"/>
      <c r="H4" s="2"/>
      <c r="I4" s="2"/>
      <c r="J4" s="2"/>
      <c r="K4" s="22" t="s">
        <v>12</v>
      </c>
    </row>
    <row r="5" spans="1:13" ht="20.25" x14ac:dyDescent="0.2">
      <c r="A5" s="24" t="s">
        <v>28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3" ht="20.25" x14ac:dyDescent="0.2">
      <c r="A6" s="1" t="s">
        <v>33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3" ht="20.25" x14ac:dyDescent="0.2">
      <c r="A7" s="1"/>
      <c r="B7" s="1" t="s">
        <v>72</v>
      </c>
      <c r="C7" s="1"/>
      <c r="D7" s="1"/>
      <c r="E7" s="1"/>
      <c r="F7" s="1"/>
      <c r="G7" s="1"/>
      <c r="H7" s="1"/>
      <c r="I7" s="1"/>
      <c r="J7" s="1"/>
      <c r="K7" s="1"/>
      <c r="L7" s="1"/>
    </row>
    <row r="8" spans="1:13" ht="18.75" customHeight="1" x14ac:dyDescent="0.2">
      <c r="A8" s="47" t="s">
        <v>1</v>
      </c>
      <c r="B8" s="47" t="s">
        <v>11</v>
      </c>
      <c r="C8" s="47" t="s">
        <v>2</v>
      </c>
      <c r="D8" s="47" t="s">
        <v>3</v>
      </c>
      <c r="E8" s="59" t="s">
        <v>4</v>
      </c>
      <c r="F8" s="59"/>
      <c r="G8" s="59"/>
      <c r="H8" s="59"/>
      <c r="I8" s="47" t="s">
        <v>6</v>
      </c>
      <c r="J8" s="47" t="s">
        <v>7</v>
      </c>
      <c r="K8" s="64" t="s">
        <v>10</v>
      </c>
      <c r="L8" s="64" t="s">
        <v>75</v>
      </c>
      <c r="M8" s="62" t="s">
        <v>36</v>
      </c>
    </row>
    <row r="9" spans="1:13" ht="37.5" x14ac:dyDescent="0.2">
      <c r="A9" s="48"/>
      <c r="B9" s="48"/>
      <c r="C9" s="48"/>
      <c r="D9" s="48"/>
      <c r="E9" s="15" t="s">
        <v>5</v>
      </c>
      <c r="F9" s="15" t="s">
        <v>16</v>
      </c>
      <c r="G9" s="15" t="s">
        <v>17</v>
      </c>
      <c r="H9" s="15" t="s">
        <v>18</v>
      </c>
      <c r="I9" s="48"/>
      <c r="J9" s="48"/>
      <c r="K9" s="64"/>
      <c r="L9" s="64"/>
      <c r="M9" s="62"/>
    </row>
    <row r="10" spans="1:13" ht="191.25" customHeight="1" x14ac:dyDescent="0.2">
      <c r="A10" s="10">
        <v>1</v>
      </c>
      <c r="B10" s="9" t="s">
        <v>76</v>
      </c>
      <c r="C10" s="40" t="s">
        <v>77</v>
      </c>
      <c r="D10" s="9" t="s">
        <v>78</v>
      </c>
      <c r="E10" s="16">
        <v>0</v>
      </c>
      <c r="F10" s="16">
        <v>44070</v>
      </c>
      <c r="G10" s="16">
        <v>44070</v>
      </c>
      <c r="H10" s="16">
        <v>44070</v>
      </c>
      <c r="I10" s="9" t="s">
        <v>81</v>
      </c>
      <c r="J10" s="9" t="s">
        <v>82</v>
      </c>
      <c r="K10" s="41" t="s">
        <v>29</v>
      </c>
      <c r="L10" s="34" t="s">
        <v>80</v>
      </c>
      <c r="M10" s="42" t="s">
        <v>79</v>
      </c>
    </row>
    <row r="11" spans="1:13" ht="18.75" x14ac:dyDescent="0.2">
      <c r="A11" s="65" t="s">
        <v>73</v>
      </c>
      <c r="B11" s="66"/>
      <c r="C11" s="66"/>
      <c r="D11" s="67"/>
      <c r="E11" s="18">
        <f>SUM(E10:E10)</f>
        <v>0</v>
      </c>
      <c r="F11" s="18">
        <f>SUM(F10:F10)</f>
        <v>44070</v>
      </c>
      <c r="G11" s="18">
        <f>SUM(G10:G10)</f>
        <v>44070</v>
      </c>
      <c r="H11" s="18">
        <f>SUM(H10:H10)</f>
        <v>44070</v>
      </c>
      <c r="I11" s="56"/>
      <c r="J11" s="57"/>
      <c r="K11" s="57"/>
      <c r="L11" s="57"/>
      <c r="M11" s="63"/>
    </row>
  </sheetData>
  <mergeCells count="15">
    <mergeCell ref="M8:M9"/>
    <mergeCell ref="I11:M11"/>
    <mergeCell ref="A1:K1"/>
    <mergeCell ref="L8:L9"/>
    <mergeCell ref="A11:D11"/>
    <mergeCell ref="A2:L2"/>
    <mergeCell ref="A3:K3"/>
    <mergeCell ref="A8:A9"/>
    <mergeCell ref="B8:B9"/>
    <mergeCell ref="C8:C9"/>
    <mergeCell ref="D8:D9"/>
    <mergeCell ref="E8:H8"/>
    <mergeCell ref="I8:I9"/>
    <mergeCell ref="J8:J9"/>
    <mergeCell ref="K8:K9"/>
  </mergeCells>
  <pageMargins left="0.23622047244094491" right="0.23622047244094491" top="0.74803149606299213" bottom="0.74803149606299213" header="0.31496062992125984" footer="0.31496062992125984"/>
  <pageSetup paperSize="9" firstPageNumber="45" orientation="landscape" useFirstPageNumber="1" verticalDpi="0" r:id="rId1"/>
  <headerFooter>
    <oddFooter>&amp;C&amp;"TH SarabunIT๙,ธรรมดา"&amp;14&amp;P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5</vt:i4>
      </vt:variant>
      <vt:variant>
        <vt:lpstr>ช่วงที่มีชื่อ</vt:lpstr>
      </vt:variant>
      <vt:variant>
        <vt:i4>3</vt:i4>
      </vt:variant>
    </vt:vector>
  </HeadingPairs>
  <TitlesOfParts>
    <vt:vector size="8" baseType="lpstr">
      <vt:lpstr>แผนงานบรรเทาสาธารณภัย</vt:lpstr>
      <vt:lpstr>แผนงานสาธารณสุข</vt:lpstr>
      <vt:lpstr>แผนงานงบกลาง</vt:lpstr>
      <vt:lpstr>Sheet1</vt:lpstr>
      <vt:lpstr>แผนงานการศึกษา</vt:lpstr>
      <vt:lpstr>แผนงานงบกลาง!Print_Titles</vt:lpstr>
      <vt:lpstr>แผนงานบรรเทาสาธารณภัย!Print_Titles</vt:lpstr>
      <vt:lpstr>แผนงานสาธารณสุข!Print_Titles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emachines</dc:creator>
  <cp:lastModifiedBy>Ms-Tech</cp:lastModifiedBy>
  <cp:lastPrinted>2018-08-08T13:48:24Z</cp:lastPrinted>
  <dcterms:created xsi:type="dcterms:W3CDTF">2015-05-22T07:20:24Z</dcterms:created>
  <dcterms:modified xsi:type="dcterms:W3CDTF">2018-10-18T07:42:41Z</dcterms:modified>
</cp:coreProperties>
</file>