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0515" windowHeight="6765"/>
  </bookViews>
  <sheets>
    <sheet name="สรุป" sheetId="18" r:id="rId1"/>
    <sheet name="Sheet1" sheetId="21" r:id="rId2"/>
  </sheets>
  <definedNames>
    <definedName name="_xlnm.Print_Titles" localSheetId="0">สรุป!$1:$5</definedName>
  </definedNames>
  <calcPr calcId="145621"/>
</workbook>
</file>

<file path=xl/calcChain.xml><?xml version="1.0" encoding="utf-8"?>
<calcChain xmlns="http://schemas.openxmlformats.org/spreadsheetml/2006/main">
  <c r="K8" i="18" l="1"/>
  <c r="K9" i="18" s="1"/>
  <c r="J9" i="18"/>
  <c r="I9" i="18"/>
  <c r="H9" i="18"/>
  <c r="G9" i="18"/>
  <c r="F9" i="18"/>
  <c r="K7" i="18" l="1"/>
  <c r="L7" i="18" l="1"/>
  <c r="H8" i="18" l="1"/>
  <c r="J8" i="18"/>
  <c r="F8" i="18"/>
  <c r="L9" i="18" l="1"/>
  <c r="L8" i="18"/>
</calcChain>
</file>

<file path=xl/sharedStrings.xml><?xml version="1.0" encoding="utf-8"?>
<sst xmlns="http://schemas.openxmlformats.org/spreadsheetml/2006/main" count="23" uniqueCount="15">
  <si>
    <t>บัญชีสรุปโครงการพัฒนา</t>
  </si>
  <si>
    <t>จำนวนโครงการ</t>
  </si>
  <si>
    <t>งบประมาณ
(บาท)</t>
  </si>
  <si>
    <t>รวมทิ้งสิ้น</t>
  </si>
  <si>
    <t>ยุทธศาสตร์</t>
  </si>
  <si>
    <t>ปี ๒๕๖1</t>
  </si>
  <si>
    <t>ปี ๒๕๖2</t>
  </si>
  <si>
    <t>ปี ๒๕๖3</t>
  </si>
  <si>
    <t>ปี ๒๕๖4</t>
  </si>
  <si>
    <t>รวม</t>
  </si>
  <si>
    <t>รวม 4 ปี</t>
  </si>
  <si>
    <t>องค์การบริหารส่วนตำบลนาบอน  อำเภอนาบอน  จังหวัดนครศรีธรรมราช</t>
  </si>
  <si>
    <t>๒. ยุทธศาสตร์การพัฒนาคุณภาพชีวิตและสังคม</t>
  </si>
  <si>
    <t>2.1 แผนงานการรักษาความสงบภายใน</t>
  </si>
  <si>
    <t>แผนพัฒนาท้องถิ่นสี่ปี (พ.ศ.๒๕๖1 - ๒๕๖4) เพิ่มเติมและเปลี่ยนแปลง ครั้งที่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</si>
</sst>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187" fontId="3" fillId="0" borderId="0" xfId="1" applyNumberFormat="1" applyFont="1" applyAlignment="1">
      <alignment horizontal="center" vertical="top" wrapText="1"/>
    </xf>
    <xf numFmtId="0" fontId="3" fillId="0" borderId="0" xfId="1" applyNumberFormat="1" applyFont="1" applyAlignment="1">
      <alignment horizontal="center" vertical="top" wrapText="1"/>
    </xf>
    <xf numFmtId="0" fontId="4" fillId="0" borderId="1" xfId="1" applyNumberFormat="1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187" fontId="5" fillId="0" borderId="1" xfId="1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right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right" vertical="center" wrapText="1"/>
    </xf>
    <xf numFmtId="187" fontId="4" fillId="2" borderId="3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187" fontId="4" fillId="2" borderId="1" xfId="1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87" fontId="4" fillId="0" borderId="4" xfId="1" applyNumberFormat="1" applyFont="1" applyBorder="1" applyAlignment="1">
      <alignment horizontal="center" vertical="center" wrapText="1"/>
    </xf>
    <xf numFmtId="187" fontId="4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95249</xdr:rowOff>
    </xdr:from>
    <xdr:to>
      <xdr:col>11</xdr:col>
      <xdr:colOff>919151</xdr:colOff>
      <xdr:row>1</xdr:row>
      <xdr:rowOff>87311</xdr:rowOff>
    </xdr:to>
    <xdr:sp macro="" textlink="">
      <xdr:nvSpPr>
        <xdr:cNvPr id="2" name="TextBox 1"/>
        <xdr:cNvSpPr txBox="1"/>
      </xdr:nvSpPr>
      <xdr:spPr>
        <a:xfrm>
          <a:off x="8996795" y="95249"/>
          <a:ext cx="1049038" cy="243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Bef>
              <a:spcPts val="600"/>
            </a:spcBef>
          </a:pPr>
          <a:r>
            <a:rPr lang="th-TH" sz="1600" b="1">
              <a:latin typeface="TH SarabunIT๙" pitchFamily="34" charset="-34"/>
              <a:cs typeface="TH SarabunIT๙" pitchFamily="34" charset="-34"/>
            </a:rPr>
            <a:t>(แบบ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ผ. ๐</a:t>
          </a:r>
          <a:r>
            <a:rPr lang="en-US" sz="1600" b="1" baseline="0">
              <a:latin typeface="TH SarabunIT๙" pitchFamily="34" charset="-34"/>
              <a:cs typeface="TH SarabunIT๙" pitchFamily="34" charset="-34"/>
            </a:rPr>
            <a:t>7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)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="110" zoomScaleNormal="110" workbookViewId="0">
      <selection activeCell="B14" sqref="B14"/>
    </sheetView>
  </sheetViews>
  <sheetFormatPr defaultColWidth="9" defaultRowHeight="18.75" x14ac:dyDescent="0.2"/>
  <cols>
    <col min="1" max="1" width="2" style="3" customWidth="1"/>
    <col min="2" max="2" width="30.5" style="3" customWidth="1"/>
    <col min="3" max="3" width="7.375" style="6" customWidth="1"/>
    <col min="4" max="4" width="13.625" style="5" customWidth="1"/>
    <col min="5" max="5" width="7" style="5" customWidth="1"/>
    <col min="6" max="6" width="12.375" style="5" customWidth="1"/>
    <col min="7" max="7" width="6.625" style="6" customWidth="1"/>
    <col min="8" max="8" width="13" style="5" customWidth="1"/>
    <col min="9" max="9" width="7.25" style="6" customWidth="1"/>
    <col min="10" max="10" width="12.25" style="5" customWidth="1"/>
    <col min="11" max="11" width="6.75" style="6" customWidth="1"/>
    <col min="12" max="12" width="14" style="5" customWidth="1"/>
    <col min="13" max="16384" width="9" style="3"/>
  </cols>
  <sheetData>
    <row r="1" spans="1:12" s="1" customFormat="1" ht="18.7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18" customHeight="1" x14ac:dyDescent="0.2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18.75" customHeight="1" x14ac:dyDescent="0.2">
      <c r="A3" s="24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s="2" customFormat="1" ht="20.25" customHeight="1" x14ac:dyDescent="0.2">
      <c r="A4" s="27" t="s">
        <v>4</v>
      </c>
      <c r="B4" s="28"/>
      <c r="C4" s="31" t="s">
        <v>5</v>
      </c>
      <c r="D4" s="32"/>
      <c r="E4" s="31" t="s">
        <v>6</v>
      </c>
      <c r="F4" s="32"/>
      <c r="G4" s="31" t="s">
        <v>7</v>
      </c>
      <c r="H4" s="32"/>
      <c r="I4" s="31" t="s">
        <v>8</v>
      </c>
      <c r="J4" s="32"/>
      <c r="K4" s="25" t="s">
        <v>10</v>
      </c>
      <c r="L4" s="26"/>
    </row>
    <row r="5" spans="1:12" ht="31.5" customHeight="1" x14ac:dyDescent="0.2">
      <c r="A5" s="29"/>
      <c r="B5" s="30"/>
      <c r="C5" s="7" t="s">
        <v>1</v>
      </c>
      <c r="D5" s="8" t="s">
        <v>2</v>
      </c>
      <c r="E5" s="7" t="s">
        <v>1</v>
      </c>
      <c r="F5" s="8" t="s">
        <v>2</v>
      </c>
      <c r="G5" s="7" t="s">
        <v>1</v>
      </c>
      <c r="H5" s="8" t="s">
        <v>2</v>
      </c>
      <c r="I5" s="7" t="s">
        <v>1</v>
      </c>
      <c r="J5" s="8" t="s">
        <v>2</v>
      </c>
      <c r="K5" s="9" t="s">
        <v>1</v>
      </c>
      <c r="L5" s="8" t="s">
        <v>2</v>
      </c>
    </row>
    <row r="6" spans="1:12" s="4" customFormat="1" ht="20.25" customHeight="1" x14ac:dyDescent="0.2">
      <c r="A6" s="22" t="s">
        <v>12</v>
      </c>
      <c r="B6" s="23"/>
      <c r="C6" s="16"/>
      <c r="D6" s="17"/>
      <c r="E6" s="17"/>
      <c r="F6" s="17"/>
      <c r="G6" s="16"/>
      <c r="H6" s="17"/>
      <c r="I6" s="16"/>
      <c r="J6" s="17"/>
      <c r="K6" s="16"/>
      <c r="L6" s="17"/>
    </row>
    <row r="7" spans="1:12" s="2" customFormat="1" ht="20.25" customHeight="1" x14ac:dyDescent="0.2">
      <c r="A7" s="13"/>
      <c r="B7" s="11" t="s">
        <v>13</v>
      </c>
      <c r="C7" s="10">
        <v>0</v>
      </c>
      <c r="D7" s="10">
        <v>0</v>
      </c>
      <c r="E7" s="10">
        <v>1</v>
      </c>
      <c r="F7" s="10">
        <v>280000</v>
      </c>
      <c r="G7" s="12">
        <v>1</v>
      </c>
      <c r="H7" s="10">
        <v>280000</v>
      </c>
      <c r="I7" s="12">
        <v>1</v>
      </c>
      <c r="J7" s="10">
        <v>280000</v>
      </c>
      <c r="K7" s="12">
        <f>C7+E7+G7+I7</f>
        <v>3</v>
      </c>
      <c r="L7" s="10">
        <f>D7+F7+H7+J7</f>
        <v>840000</v>
      </c>
    </row>
    <row r="8" spans="1:12" s="2" customFormat="1" ht="18.75" customHeight="1" x14ac:dyDescent="0.2">
      <c r="A8" s="13"/>
      <c r="B8" s="18" t="s">
        <v>9</v>
      </c>
      <c r="C8" s="14">
        <v>0</v>
      </c>
      <c r="D8" s="14">
        <v>0</v>
      </c>
      <c r="E8" s="14">
        <v>1</v>
      </c>
      <c r="F8" s="14">
        <f>SUM(F7:F7)</f>
        <v>280000</v>
      </c>
      <c r="G8" s="15">
        <v>1</v>
      </c>
      <c r="H8" s="14">
        <f>SUM(H7:H7)</f>
        <v>280000</v>
      </c>
      <c r="I8" s="15">
        <v>1</v>
      </c>
      <c r="J8" s="14">
        <f>SUM(J7:J7)</f>
        <v>280000</v>
      </c>
      <c r="K8" s="15">
        <f>K7</f>
        <v>3</v>
      </c>
      <c r="L8" s="14">
        <f>SUM(L7:L7)</f>
        <v>840000</v>
      </c>
    </row>
    <row r="9" spans="1:12" x14ac:dyDescent="0.2">
      <c r="A9" s="20" t="s">
        <v>3</v>
      </c>
      <c r="B9" s="21"/>
      <c r="C9" s="19"/>
      <c r="D9" s="19"/>
      <c r="E9" s="19"/>
      <c r="F9" s="19">
        <f>F8</f>
        <v>280000</v>
      </c>
      <c r="G9" s="19">
        <f>G8</f>
        <v>1</v>
      </c>
      <c r="H9" s="19">
        <f>H8</f>
        <v>280000</v>
      </c>
      <c r="I9" s="19">
        <f>I8</f>
        <v>1</v>
      </c>
      <c r="J9" s="19">
        <f>J8</f>
        <v>280000</v>
      </c>
      <c r="K9" s="19">
        <f>K8</f>
        <v>3</v>
      </c>
      <c r="L9" s="19">
        <f>D9+F9+H9+J9</f>
        <v>840000</v>
      </c>
    </row>
  </sheetData>
  <mergeCells count="11">
    <mergeCell ref="A9:B9"/>
    <mergeCell ref="A6:B6"/>
    <mergeCell ref="A1:L1"/>
    <mergeCell ref="A2:L2"/>
    <mergeCell ref="A3:L3"/>
    <mergeCell ref="K4:L4"/>
    <mergeCell ref="A4:B5"/>
    <mergeCell ref="C4:D4"/>
    <mergeCell ref="G4:H4"/>
    <mergeCell ref="E4:F4"/>
    <mergeCell ref="I4:J4"/>
  </mergeCells>
  <printOptions horizontalCentered="1"/>
  <pageMargins left="0.23622047244094491" right="0.23622047244094491" top="0.55118110236220474" bottom="0.15748031496062992" header="0.31496062992125984" footer="0.31496062992125984"/>
  <pageSetup paperSize="9" orientation="landscape" useFirstPageNumber="1" r:id="rId1"/>
  <headerFooter>
    <oddFooter>&amp;C&amp;"TH SarabunIT๙,ธรรมดา"&amp;14&amp;P</oddFooter>
  </headerFooter>
  <ignoredErrors>
    <ignoredError sqref="F8 H8 J8:K8 L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Sheet1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2019-03-08T04:55:22Z</cp:lastPrinted>
  <dcterms:created xsi:type="dcterms:W3CDTF">2015-05-22T07:20:24Z</dcterms:created>
  <dcterms:modified xsi:type="dcterms:W3CDTF">2019-03-08T04:57:59Z</dcterms:modified>
</cp:coreProperties>
</file>